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SEKISAN-6-PC\Desktop\"/>
    </mc:Choice>
  </mc:AlternateContent>
  <xr:revisionPtr revIDLastSave="0" documentId="13_ncr:1_{D3A0BF87-22E6-483E-B28C-46A4E2FD777F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記入例" sheetId="8" r:id="rId1"/>
    <sheet name="請求書" sheetId="5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8" i="8" l="1"/>
  <c r="F28" i="8"/>
  <c r="B31" i="8" l="1"/>
  <c r="B30" i="8"/>
  <c r="J31" i="8"/>
  <c r="H27" i="5"/>
  <c r="K27" i="5"/>
  <c r="J30" i="5"/>
  <c r="B30" i="5"/>
  <c r="B31" i="5"/>
  <c r="D36" i="5"/>
  <c r="D35" i="5"/>
  <c r="D34" i="5"/>
  <c r="D33" i="5"/>
  <c r="D32" i="5"/>
  <c r="J31" i="5"/>
  <c r="K27" i="8"/>
  <c r="H27" i="8"/>
  <c r="D32" i="8"/>
  <c r="Y44" i="8"/>
  <c r="U44" i="8"/>
  <c r="Q44" i="8"/>
  <c r="M44" i="8"/>
  <c r="K44" i="8"/>
  <c r="J44" i="8"/>
  <c r="H44" i="8"/>
  <c r="B44" i="8"/>
  <c r="A44" i="8"/>
  <c r="Y43" i="8"/>
  <c r="U43" i="8"/>
  <c r="Q43" i="8"/>
  <c r="M43" i="8"/>
  <c r="K43" i="8"/>
  <c r="J43" i="8"/>
  <c r="H43" i="8"/>
  <c r="B43" i="8"/>
  <c r="A43" i="8"/>
  <c r="Y42" i="8"/>
  <c r="U42" i="8"/>
  <c r="Q42" i="8"/>
  <c r="M42" i="8"/>
  <c r="K42" i="8"/>
  <c r="J42" i="8"/>
  <c r="H42" i="8"/>
  <c r="B42" i="8"/>
  <c r="A42" i="8"/>
  <c r="Y41" i="8"/>
  <c r="U41" i="8"/>
  <c r="Q41" i="8"/>
  <c r="M41" i="8"/>
  <c r="K41" i="8"/>
  <c r="J41" i="8"/>
  <c r="H41" i="8"/>
  <c r="B41" i="8"/>
  <c r="A41" i="8"/>
  <c r="Y40" i="8"/>
  <c r="U40" i="8"/>
  <c r="Q40" i="8"/>
  <c r="M40" i="8"/>
  <c r="K40" i="8"/>
  <c r="J40" i="8"/>
  <c r="H40" i="8"/>
  <c r="B40" i="8"/>
  <c r="A40" i="8"/>
  <c r="Y39" i="8"/>
  <c r="U39" i="8"/>
  <c r="Q39" i="8"/>
  <c r="M39" i="8"/>
  <c r="K39" i="8"/>
  <c r="J39" i="8"/>
  <c r="H39" i="8"/>
  <c r="B39" i="8"/>
  <c r="A39" i="8"/>
  <c r="D36" i="8"/>
  <c r="D35" i="8"/>
  <c r="D34" i="8"/>
  <c r="D33" i="8"/>
  <c r="J30" i="8"/>
  <c r="I30" i="8"/>
  <c r="H29" i="8"/>
  <c r="E29" i="8"/>
  <c r="F27" i="8"/>
  <c r="D27" i="8"/>
  <c r="A27" i="8"/>
  <c r="AB25" i="8"/>
  <c r="Z25" i="8"/>
  <c r="X25" i="8"/>
  <c r="W25" i="8"/>
  <c r="U22" i="8"/>
  <c r="U45" i="8" s="1"/>
  <c r="Q22" i="8"/>
  <c r="Q45" i="8" s="1"/>
  <c r="M22" i="8"/>
  <c r="M45" i="8" s="1"/>
  <c r="A6" i="8" l="1"/>
  <c r="F6" i="8"/>
  <c r="F29" i="8" s="1"/>
  <c r="A29" i="8"/>
  <c r="Y44" i="5"/>
  <c r="U44" i="5"/>
  <c r="Q44" i="5"/>
  <c r="M44" i="5"/>
  <c r="K44" i="5"/>
  <c r="J44" i="5"/>
  <c r="H44" i="5"/>
  <c r="B44" i="5"/>
  <c r="A44" i="5"/>
  <c r="Y43" i="5"/>
  <c r="U43" i="5"/>
  <c r="Q43" i="5"/>
  <c r="M43" i="5"/>
  <c r="K43" i="5"/>
  <c r="J43" i="5"/>
  <c r="H43" i="5"/>
  <c r="B43" i="5"/>
  <c r="A43" i="5"/>
  <c r="Y42" i="5"/>
  <c r="U42" i="5"/>
  <c r="Q42" i="5"/>
  <c r="M42" i="5"/>
  <c r="K42" i="5"/>
  <c r="J42" i="5"/>
  <c r="H42" i="5"/>
  <c r="B42" i="5"/>
  <c r="A42" i="5"/>
  <c r="Y41" i="5"/>
  <c r="U41" i="5"/>
  <c r="Q41" i="5"/>
  <c r="M41" i="5"/>
  <c r="K41" i="5"/>
  <c r="J41" i="5"/>
  <c r="H41" i="5"/>
  <c r="B41" i="5"/>
  <c r="A41" i="5"/>
  <c r="Y40" i="5"/>
  <c r="U40" i="5"/>
  <c r="Q40" i="5"/>
  <c r="M40" i="5"/>
  <c r="K40" i="5"/>
  <c r="J40" i="5"/>
  <c r="H40" i="5"/>
  <c r="B40" i="5"/>
  <c r="A40" i="5"/>
  <c r="Y39" i="5"/>
  <c r="U39" i="5"/>
  <c r="Q39" i="5"/>
  <c r="M39" i="5"/>
  <c r="K39" i="5"/>
  <c r="J39" i="5"/>
  <c r="H39" i="5"/>
  <c r="B39" i="5"/>
  <c r="A39" i="5"/>
  <c r="AA36" i="5"/>
  <c r="X35" i="5"/>
  <c r="U35" i="5"/>
  <c r="R35" i="5"/>
  <c r="O35" i="5"/>
  <c r="I30" i="5"/>
  <c r="F27" i="5"/>
  <c r="D27" i="5"/>
  <c r="A27" i="5"/>
  <c r="AB25" i="5"/>
  <c r="Z25" i="5"/>
  <c r="X25" i="5"/>
  <c r="W25" i="5"/>
  <c r="U22" i="5"/>
  <c r="Q22" i="5"/>
  <c r="Q45" i="5" s="1"/>
  <c r="M22" i="5"/>
  <c r="M45" i="5" s="1"/>
  <c r="J6" i="8" l="1"/>
  <c r="J29" i="8" s="1"/>
  <c r="U45" i="5"/>
  <c r="A6" i="5"/>
  <c r="F6" i="5" l="1"/>
  <c r="F29" i="5" s="1"/>
  <c r="A29" i="5"/>
  <c r="J6" i="5" l="1"/>
  <c r="I29" i="5" s="1"/>
  <c r="E29" i="5"/>
  <c r="J29" i="5" l="1"/>
  <c r="H29" i="5"/>
</calcChain>
</file>

<file path=xl/sharedStrings.xml><?xml version="1.0" encoding="utf-8"?>
<sst xmlns="http://schemas.openxmlformats.org/spreadsheetml/2006/main" count="188" uniqueCount="56">
  <si>
    <t>請求金額</t>
    <rPh sb="0" eb="2">
      <t>セイキュウ</t>
    </rPh>
    <rPh sb="2" eb="4">
      <t>キンガク</t>
    </rPh>
    <phoneticPr fontId="1"/>
  </si>
  <si>
    <t>工事
番号</t>
    <rPh sb="0" eb="2">
      <t>コウジ</t>
    </rPh>
    <rPh sb="3" eb="5">
      <t>バンゴウ</t>
    </rPh>
    <phoneticPr fontId="1"/>
  </si>
  <si>
    <t>工事
件名</t>
    <rPh sb="0" eb="2">
      <t>コウジ</t>
    </rPh>
    <rPh sb="3" eb="5">
      <t>ケンメイ</t>
    </rPh>
    <phoneticPr fontId="1"/>
  </si>
  <si>
    <t>〒</t>
    <phoneticPr fontId="1"/>
  </si>
  <si>
    <t>単位</t>
    <rPh sb="0" eb="2">
      <t>タンイ</t>
    </rPh>
    <phoneticPr fontId="1"/>
  </si>
  <si>
    <t>印</t>
    <rPh sb="0" eb="1">
      <t>イン</t>
    </rPh>
    <phoneticPr fontId="1"/>
  </si>
  <si>
    <t>住 所</t>
    <rPh sb="0" eb="1">
      <t>ジュウ</t>
    </rPh>
    <rPh sb="2" eb="3">
      <t>ショ</t>
    </rPh>
    <phoneticPr fontId="1"/>
  </si>
  <si>
    <t>氏 名</t>
    <rPh sb="0" eb="1">
      <t>シ</t>
    </rPh>
    <rPh sb="2" eb="3">
      <t>ナ</t>
    </rPh>
    <phoneticPr fontId="1"/>
  </si>
  <si>
    <t>数 量</t>
    <rPh sb="0" eb="1">
      <t>カズ</t>
    </rPh>
    <rPh sb="2" eb="3">
      <t>リョウ</t>
    </rPh>
    <phoneticPr fontId="1"/>
  </si>
  <si>
    <t>単 価</t>
    <rPh sb="0" eb="1">
      <t>タン</t>
    </rPh>
    <rPh sb="2" eb="3">
      <t>アタイ</t>
    </rPh>
    <phoneticPr fontId="1"/>
  </si>
  <si>
    <t>下記金額請求いたします。</t>
    <phoneticPr fontId="1"/>
  </si>
  <si>
    <t>御中</t>
  </si>
  <si>
    <t>合　　計　　</t>
    <rPh sb="0" eb="1">
      <t>ゴウ</t>
    </rPh>
    <rPh sb="3" eb="4">
      <t>ケイ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</si>
  <si>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</si>
  <si>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</si>
  <si>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</si>
  <si>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○○○○○○○○○○○○</t>
    <phoneticPr fontId="1"/>
  </si>
  <si>
    <t>○○○○○○○○○○○</t>
    <phoneticPr fontId="1"/>
  </si>
  <si>
    <t>式</t>
    <rPh sb="0" eb="1">
      <t>シキ</t>
    </rPh>
    <phoneticPr fontId="1"/>
  </si>
  <si>
    <t>請
求
者</t>
    <rPh sb="0" eb="1">
      <t>ショウ</t>
    </rPh>
    <rPh sb="3" eb="4">
      <t>モトメル</t>
    </rPh>
    <rPh sb="6" eb="7">
      <t>シャ</t>
    </rPh>
    <phoneticPr fontId="1"/>
  </si>
  <si>
    <t>税込金額</t>
    <rPh sb="0" eb="2">
      <t>ゼイコミ</t>
    </rPh>
    <rPh sb="2" eb="4">
      <t>キンガク</t>
    </rPh>
    <phoneticPr fontId="1"/>
  </si>
  <si>
    <t>契　　　約　　　明　　　細</t>
    <rPh sb="0" eb="1">
      <t>チギリ</t>
    </rPh>
    <rPh sb="4" eb="5">
      <t>ヤク</t>
    </rPh>
    <rPh sb="8" eb="9">
      <t>メイ</t>
    </rPh>
    <rPh sb="12" eb="13">
      <t>ホソ</t>
    </rPh>
    <phoneticPr fontId="1"/>
  </si>
  <si>
    <t>備　　考</t>
    <rPh sb="0" eb="1">
      <t>ビ</t>
    </rPh>
    <rPh sb="3" eb="4">
      <t>コウ</t>
    </rPh>
    <phoneticPr fontId="1"/>
  </si>
  <si>
    <t>金　額</t>
    <rPh sb="0" eb="1">
      <t>キン</t>
    </rPh>
    <rPh sb="2" eb="3">
      <t>ガク</t>
    </rPh>
    <phoneticPr fontId="1"/>
  </si>
  <si>
    <t>既 請 求 額</t>
    <rPh sb="0" eb="1">
      <t>キ</t>
    </rPh>
    <rPh sb="2" eb="3">
      <t>ショウ</t>
    </rPh>
    <rPh sb="4" eb="5">
      <t>モトム</t>
    </rPh>
    <rPh sb="6" eb="7">
      <t>ガク</t>
    </rPh>
    <phoneticPr fontId="1"/>
  </si>
  <si>
    <t>当 月 請 求 額</t>
    <rPh sb="0" eb="1">
      <t>トウ</t>
    </rPh>
    <rPh sb="2" eb="3">
      <t>ガツ</t>
    </rPh>
    <rPh sb="4" eb="5">
      <t>ショウ</t>
    </rPh>
    <rPh sb="6" eb="7">
      <t>モトム</t>
    </rPh>
    <rPh sb="8" eb="9">
      <t>ガク</t>
    </rPh>
    <phoneticPr fontId="1"/>
  </si>
  <si>
    <t>請　求　書</t>
    <rPh sb="0" eb="1">
      <t>ショウ</t>
    </rPh>
    <rPh sb="2" eb="3">
      <t>モトム</t>
    </rPh>
    <rPh sb="4" eb="5">
      <t>ショ</t>
    </rPh>
    <phoneticPr fontId="1"/>
  </si>
  <si>
    <t>○○○邸新築工事</t>
    <rPh sb="3" eb="4">
      <t>テイ</t>
    </rPh>
    <rPh sb="4" eb="8">
      <t>シンチクコウジ</t>
    </rPh>
    <phoneticPr fontId="1"/>
  </si>
  <si>
    <t>月支払い分</t>
    <rPh sb="0" eb="1">
      <t>ガツ</t>
    </rPh>
    <rPh sb="1" eb="3">
      <t>シハラ</t>
    </rPh>
    <rPh sb="4" eb="5">
      <t>ブン</t>
    </rPh>
    <phoneticPr fontId="1"/>
  </si>
  <si>
    <t>大阪市北区天満〇－〇－○○</t>
    <rPh sb="0" eb="3">
      <t>オオサカシ</t>
    </rPh>
    <rPh sb="3" eb="5">
      <t>キタク</t>
    </rPh>
    <rPh sb="5" eb="7">
      <t>テンマ</t>
    </rPh>
    <phoneticPr fontId="1"/>
  </si>
  <si>
    <t>（元請確認欄）</t>
  </si>
  <si>
    <t>TEL</t>
    <phoneticPr fontId="1"/>
  </si>
  <si>
    <r>
      <t>請求書</t>
    </r>
    <r>
      <rPr>
        <sz val="12"/>
        <color theme="1"/>
        <rFont val="ＭＳ Ｐ明朝"/>
        <family val="1"/>
        <charset val="128"/>
      </rPr>
      <t>（請求者控）</t>
    </r>
    <rPh sb="0" eb="3">
      <t>セイキュウショ</t>
    </rPh>
    <rPh sb="4" eb="7">
      <t>セイキュウシャ</t>
    </rPh>
    <rPh sb="7" eb="8">
      <t>ヒカエ</t>
    </rPh>
    <phoneticPr fontId="1"/>
  </si>
  <si>
    <t>〇〇〇-〇〇〇〇</t>
    <phoneticPr fontId="1"/>
  </si>
  <si>
    <t>〇〇-〇〇〇〇-〇〇〇〇</t>
    <phoneticPr fontId="1"/>
  </si>
  <si>
    <t>元請け査定金額</t>
    <rPh sb="0" eb="2">
      <t>モトウ</t>
    </rPh>
    <rPh sb="3" eb="5">
      <t>サテイ</t>
    </rPh>
    <rPh sb="5" eb="7">
      <t>キンガク</t>
    </rPh>
    <phoneticPr fontId="1"/>
  </si>
  <si>
    <t>消費税</t>
    <rPh sb="0" eb="3">
      <t>ショウヒゼイ</t>
    </rPh>
    <phoneticPr fontId="1"/>
  </si>
  <si>
    <t>税込金額</t>
    <phoneticPr fontId="1"/>
  </si>
  <si>
    <t>消費税（8%）</t>
    <rPh sb="0" eb="3">
      <t>ショウヒゼイ</t>
    </rPh>
    <phoneticPr fontId="1"/>
  </si>
  <si>
    <t>（請求者押印欄）</t>
    <phoneticPr fontId="1"/>
  </si>
  <si>
    <t>合　　計　　</t>
  </si>
  <si>
    <t>日〆</t>
    <rPh sb="0" eb="1">
      <t>ニチ</t>
    </rPh>
    <phoneticPr fontId="1"/>
  </si>
  <si>
    <t>太平建設工業株式会社</t>
    <rPh sb="0" eb="2">
      <t>タイヘイ</t>
    </rPh>
    <rPh sb="2" eb="4">
      <t>ケンセツ</t>
    </rPh>
    <rPh sb="4" eb="6">
      <t>コウギョウ</t>
    </rPh>
    <rPh sb="6" eb="8">
      <t>カブシキ</t>
    </rPh>
    <rPh sb="8" eb="10">
      <t>カイシャ</t>
    </rPh>
    <phoneticPr fontId="1"/>
  </si>
  <si>
    <t>○○-○○○</t>
    <phoneticPr fontId="1"/>
  </si>
  <si>
    <t>○○○○○○○株式会社</t>
    <rPh sb="7" eb="9">
      <t>カブシキ</t>
    </rPh>
    <rPh sb="9" eb="11">
      <t>カイシャ</t>
    </rPh>
    <phoneticPr fontId="1"/>
  </si>
  <si>
    <t>注文
番号</t>
    <rPh sb="0" eb="2">
      <t>チュウモン</t>
    </rPh>
    <rPh sb="3" eb="5">
      <t>バンゴウ</t>
    </rPh>
    <phoneticPr fontId="1"/>
  </si>
  <si>
    <t>業者
ｺｰﾄﾞ</t>
    <rPh sb="0" eb="2">
      <t>ギョウシャ</t>
    </rPh>
    <phoneticPr fontId="1"/>
  </si>
  <si>
    <t>代表取締役　○○○○○○</t>
    <rPh sb="0" eb="2">
      <t>ダイヒョウ</t>
    </rPh>
    <rPh sb="2" eb="5">
      <t>トリシマリヤク</t>
    </rPh>
    <phoneticPr fontId="1"/>
  </si>
  <si>
    <t>用 途 ・ 名 称 ・ 寸 法</t>
    <rPh sb="0" eb="1">
      <t>ヨウ</t>
    </rPh>
    <rPh sb="2" eb="3">
      <t>ト</t>
    </rPh>
    <rPh sb="6" eb="7">
      <t>ナ</t>
    </rPh>
    <rPh sb="8" eb="9">
      <t>ショウ</t>
    </rPh>
    <rPh sb="12" eb="13">
      <t>スン</t>
    </rPh>
    <rPh sb="14" eb="15">
      <t>ノリ</t>
    </rPh>
    <phoneticPr fontId="1"/>
  </si>
  <si>
    <t>注文
No.</t>
    <rPh sb="0" eb="2">
      <t>チュウモン</t>
    </rPh>
    <phoneticPr fontId="1"/>
  </si>
  <si>
    <t>消費税（10%）</t>
    <rPh sb="0" eb="3">
      <t>ショウヒゼイ</t>
    </rPh>
    <phoneticPr fontId="1"/>
  </si>
  <si>
    <t>登録番号</t>
    <rPh sb="0" eb="2">
      <t>トウロク</t>
    </rPh>
    <rPh sb="2" eb="4">
      <t>バンゴウ</t>
    </rPh>
    <phoneticPr fontId="1"/>
  </si>
  <si>
    <t>　T</t>
    <phoneticPr fontId="1"/>
  </si>
  <si>
    <t>2023-08版</t>
    <rPh sb="7" eb="8">
      <t>バン</t>
    </rPh>
    <phoneticPr fontId="1"/>
  </si>
  <si>
    <t>○○○○</t>
    <phoneticPr fontId="1"/>
  </si>
  <si>
    <t>（記入上の注意）
・太枠の中のみ記入して下さい。
・工事件名･工事番号･注文No.･登録番号・業者ｺｰﾄﾞは、必ず記入して下さい。
・本紙に記入しきれない場合は、一式表示のうえ内容書を添付して下さい。
・（請求者控）に記入し、請求書を提出して下さい。
・請求書は、請求月の25日まで弊社に届くようお送り下さい。
・注文No.を必ず記入し、注文No.毎に請求金額を記入して下さい。
・元請けで査定した金額を支払わせていただきます。</t>
    <rPh sb="1" eb="3">
      <t>キニュウ</t>
    </rPh>
    <rPh sb="3" eb="4">
      <t>ジョウ</t>
    </rPh>
    <rPh sb="5" eb="7">
      <t>チュウイ</t>
    </rPh>
    <rPh sb="16" eb="18">
      <t>キニュウ</t>
    </rPh>
    <rPh sb="20" eb="21">
      <t>クダ</t>
    </rPh>
    <rPh sb="36" eb="38">
      <t>チュウモン</t>
    </rPh>
    <rPh sb="42" eb="44">
      <t>トウロク</t>
    </rPh>
    <rPh sb="44" eb="46">
      <t>バンゴウ</t>
    </rPh>
    <rPh sb="47" eb="49">
      <t>ギョウシャ</t>
    </rPh>
    <rPh sb="61" eb="62">
      <t>クダ</t>
    </rPh>
    <rPh sb="96" eb="97">
      <t>クダ</t>
    </rPh>
    <rPh sb="103" eb="106">
      <t>セイキュウシャ</t>
    </rPh>
    <rPh sb="106" eb="107">
      <t>ヒカ</t>
    </rPh>
    <rPh sb="109" eb="111">
      <t>キニュウ</t>
    </rPh>
    <rPh sb="113" eb="116">
      <t>セイキュウショ</t>
    </rPh>
    <rPh sb="117" eb="119">
      <t>テイシュツ</t>
    </rPh>
    <rPh sb="141" eb="143">
      <t>ヘイシャ</t>
    </rPh>
    <rPh sb="144" eb="145">
      <t>トド</t>
    </rPh>
    <rPh sb="149" eb="150">
      <t>オク</t>
    </rPh>
    <rPh sb="151" eb="152">
      <t>クダ</t>
    </rPh>
    <rPh sb="185" eb="186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</si>
</sst>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¥&quot;#,##0_);[Red]\(&quot;¥&quot;#,##0\)"/>
    <numFmt numFmtId="177" formatCode="#,##0;&quot;▲ &quot;#,##0"/>
    <numFmt numFmtId="178" formatCode="&quot;¥&quot;#,##0;&quot;▲ &quot;#,##0"/>
    <numFmt numFmtId="179" formatCode="0.0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b/>
      <sz val="16"/>
      <name val="ＭＳ Ｐ明朝"/>
      <family val="1"/>
      <charset val="128"/>
    </font>
    <font>
      <sz val="16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name val="ＭＳ Ｐ明朝"/>
      <family val="1"/>
      <charset val="128"/>
    </font>
    <font>
      <sz val="8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9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12" fillId="0" borderId="2" xfId="0" applyFont="1" applyBorder="1" applyProtection="1">
      <alignment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top"/>
    </xf>
    <xf numFmtId="0" fontId="6" fillId="2" borderId="11" xfId="0" applyFont="1" applyFill="1" applyBorder="1">
      <alignment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4" fillId="2" borderId="13" xfId="0" applyFont="1" applyFill="1" applyBorder="1">
      <alignment vertical="center"/>
    </xf>
    <xf numFmtId="0" fontId="4" fillId="2" borderId="0" xfId="0" applyFont="1" applyFill="1">
      <alignment vertical="center"/>
    </xf>
    <xf numFmtId="0" fontId="4" fillId="2" borderId="13" xfId="0" applyFont="1" applyFill="1" applyBorder="1" applyAlignment="1">
      <alignment vertical="center" wrapText="1"/>
    </xf>
    <xf numFmtId="0" fontId="4" fillId="2" borderId="28" xfId="0" applyFont="1" applyFill="1" applyBorder="1">
      <alignment vertical="center"/>
    </xf>
    <xf numFmtId="0" fontId="4" fillId="2" borderId="12" xfId="0" applyFont="1" applyFill="1" applyBorder="1">
      <alignment vertical="center"/>
    </xf>
    <xf numFmtId="0" fontId="4" fillId="2" borderId="11" xfId="0" applyFont="1" applyFill="1" applyBorder="1">
      <alignment vertical="center"/>
    </xf>
    <xf numFmtId="0" fontId="4" fillId="2" borderId="20" xfId="0" applyFont="1" applyFill="1" applyBorder="1">
      <alignment vertical="center"/>
    </xf>
    <xf numFmtId="0" fontId="4" fillId="2" borderId="21" xfId="0" applyFont="1" applyFill="1" applyBorder="1">
      <alignment vertical="center"/>
    </xf>
    <xf numFmtId="0" fontId="4" fillId="2" borderId="6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4" fillId="2" borderId="3" xfId="0" applyFont="1" applyFill="1" applyBorder="1">
      <alignment vertical="center"/>
    </xf>
    <xf numFmtId="0" fontId="4" fillId="2" borderId="23" xfId="0" applyFont="1" applyFill="1" applyBorder="1">
      <alignment vertical="center"/>
    </xf>
    <xf numFmtId="0" fontId="2" fillId="2" borderId="25" xfId="0" applyFont="1" applyFill="1" applyBorder="1">
      <alignment vertical="center"/>
    </xf>
    <xf numFmtId="0" fontId="2" fillId="2" borderId="26" xfId="0" applyFont="1" applyFill="1" applyBorder="1">
      <alignment vertical="center"/>
    </xf>
    <xf numFmtId="0" fontId="2" fillId="2" borderId="0" xfId="0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vertical="top"/>
    </xf>
    <xf numFmtId="0" fontId="5" fillId="2" borderId="1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4" fillId="2" borderId="15" xfId="0" applyFont="1" applyFill="1" applyBorder="1">
      <alignment vertical="center"/>
    </xf>
    <xf numFmtId="0" fontId="5" fillId="2" borderId="0" xfId="0" applyFont="1" applyFill="1" applyAlignment="1">
      <alignment horizontal="right" vertical="center"/>
    </xf>
    <xf numFmtId="0" fontId="5" fillId="2" borderId="25" xfId="0" applyFont="1" applyFill="1" applyBorder="1">
      <alignment vertical="center"/>
    </xf>
    <xf numFmtId="0" fontId="5" fillId="2" borderId="26" xfId="0" applyFont="1" applyFill="1" applyBorder="1">
      <alignment vertical="center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13" fillId="2" borderId="12" xfId="0" applyFont="1" applyFill="1" applyBorder="1" applyAlignment="1">
      <alignment horizontal="left" vertical="top"/>
    </xf>
    <xf numFmtId="0" fontId="13" fillId="2" borderId="22" xfId="0" applyFont="1" applyFill="1" applyBorder="1" applyAlignment="1">
      <alignment horizontal="right" vertical="top"/>
    </xf>
    <xf numFmtId="0" fontId="13" fillId="0" borderId="12" xfId="0" applyFont="1" applyBorder="1" applyAlignment="1">
      <alignment horizontal="left" vertical="top"/>
    </xf>
    <xf numFmtId="0" fontId="4" fillId="0" borderId="11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21" xfId="0" applyFont="1" applyBorder="1">
      <alignment vertical="center"/>
    </xf>
    <xf numFmtId="0" fontId="13" fillId="0" borderId="22" xfId="0" applyFont="1" applyBorder="1" applyAlignment="1">
      <alignment horizontal="right" vertical="top"/>
    </xf>
    <xf numFmtId="0" fontId="4" fillId="0" borderId="6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23" xfId="0" applyFont="1" applyBorder="1">
      <alignment vertical="center"/>
    </xf>
    <xf numFmtId="0" fontId="14" fillId="2" borderId="0" xfId="0" applyFont="1" applyFill="1" applyAlignment="1">
      <alignment vertical="top"/>
    </xf>
    <xf numFmtId="0" fontId="12" fillId="2" borderId="11" xfId="0" applyFont="1" applyFill="1" applyBorder="1">
      <alignment vertical="center"/>
    </xf>
    <xf numFmtId="0" fontId="12" fillId="2" borderId="11" xfId="0" applyFont="1" applyFill="1" applyBorder="1" applyAlignment="1">
      <alignment horizontal="left" vertical="center"/>
    </xf>
    <xf numFmtId="0" fontId="5" fillId="2" borderId="1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2" fillId="0" borderId="0" xfId="0" applyFont="1" applyAlignment="1" applyProtection="1">
      <alignment horizontal="right" vertical="center"/>
      <protection locked="0"/>
    </xf>
    <xf numFmtId="0" fontId="12" fillId="0" borderId="0" xfId="0" applyFont="1" applyProtection="1">
      <alignment vertical="center"/>
      <protection locked="0"/>
    </xf>
    <xf numFmtId="0" fontId="12" fillId="2" borderId="0" xfId="0" applyFont="1" applyFill="1" applyAlignment="1">
      <alignment horizontal="right" vertical="center"/>
    </xf>
    <xf numFmtId="0" fontId="1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6" fillId="0" borderId="11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12" fillId="0" borderId="2" xfId="0" applyFont="1" applyBorder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2" fillId="2" borderId="2" xfId="0" applyFont="1" applyFill="1" applyBorder="1">
      <alignment vertical="center"/>
    </xf>
    <xf numFmtId="0" fontId="5" fillId="2" borderId="16" xfId="0" applyFont="1" applyFill="1" applyBorder="1" applyAlignment="1">
      <alignment horizontal="center" vertical="center"/>
    </xf>
    <xf numFmtId="0" fontId="6" fillId="0" borderId="11" xfId="0" applyFont="1" applyBorder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2" borderId="17" xfId="0" applyFont="1" applyFill="1" applyBorder="1" applyAlignment="1">
      <alignment horizontal="center" vertical="center" wrapText="1"/>
    </xf>
    <xf numFmtId="3" fontId="5" fillId="2" borderId="29" xfId="0" applyNumberFormat="1" applyFont="1" applyFill="1" applyBorder="1" applyAlignment="1">
      <alignment horizontal="right" vertical="center"/>
    </xf>
    <xf numFmtId="3" fontId="5" fillId="2" borderId="34" xfId="0" applyNumberFormat="1" applyFont="1" applyFill="1" applyBorder="1" applyAlignment="1">
      <alignment horizontal="right" vertical="center"/>
    </xf>
    <xf numFmtId="3" fontId="5" fillId="2" borderId="31" xfId="0" applyNumberFormat="1" applyFont="1" applyFill="1" applyBorder="1" applyAlignment="1">
      <alignment horizontal="right" vertical="center"/>
    </xf>
    <xf numFmtId="0" fontId="10" fillId="2" borderId="11" xfId="0" applyFont="1" applyFill="1" applyBorder="1">
      <alignment vertical="center"/>
    </xf>
    <xf numFmtId="0" fontId="9" fillId="0" borderId="11" xfId="0" applyFont="1" applyBorder="1" applyProtection="1">
      <alignment vertical="center"/>
      <protection locked="0"/>
    </xf>
    <xf numFmtId="0" fontId="10" fillId="2" borderId="22" xfId="0" applyFont="1" applyFill="1" applyBorder="1">
      <alignment vertical="center"/>
    </xf>
    <xf numFmtId="0" fontId="4" fillId="2" borderId="0" xfId="0" applyFont="1" applyFill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10" fillId="2" borderId="41" xfId="0" applyFont="1" applyFill="1" applyBorder="1">
      <alignment vertical="center"/>
    </xf>
    <xf numFmtId="0" fontId="9" fillId="0" borderId="41" xfId="0" applyFont="1" applyBorder="1">
      <alignment vertical="center"/>
    </xf>
    <xf numFmtId="0" fontId="10" fillId="2" borderId="40" xfId="0" applyFont="1" applyFill="1" applyBorder="1">
      <alignment vertical="center"/>
    </xf>
    <xf numFmtId="0" fontId="9" fillId="2" borderId="41" xfId="0" applyFont="1" applyFill="1" applyBorder="1">
      <alignment vertical="center"/>
    </xf>
    <xf numFmtId="0" fontId="9" fillId="2" borderId="11" xfId="0" applyFont="1" applyFill="1" applyBorder="1">
      <alignment vertical="center"/>
    </xf>
    <xf numFmtId="3" fontId="5" fillId="2" borderId="32" xfId="0" applyNumberFormat="1" applyFont="1" applyFill="1" applyBorder="1" applyAlignment="1">
      <alignment horizontal="center" vertical="center"/>
    </xf>
    <xf numFmtId="3" fontId="5" fillId="2" borderId="35" xfId="0" applyNumberFormat="1" applyFont="1" applyFill="1" applyBorder="1" applyAlignment="1">
      <alignment horizontal="center" vertical="center"/>
    </xf>
    <xf numFmtId="3" fontId="5" fillId="2" borderId="39" xfId="0" applyNumberFormat="1" applyFont="1" applyFill="1" applyBorder="1" applyAlignment="1">
      <alignment horizontal="center" vertical="center"/>
    </xf>
    <xf numFmtId="0" fontId="9" fillId="0" borderId="41" xfId="0" applyFont="1" applyBorder="1" applyAlignment="1">
      <alignment horizontal="right" vertical="center"/>
    </xf>
    <xf numFmtId="0" fontId="16" fillId="0" borderId="29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5" fillId="0" borderId="29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0" borderId="37" xfId="0" applyFont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5" fillId="2" borderId="29" xfId="0" applyFont="1" applyFill="1" applyBorder="1" applyAlignment="1">
      <alignment horizontal="left" vertical="center"/>
    </xf>
    <xf numFmtId="0" fontId="5" fillId="2" borderId="34" xfId="0" applyFont="1" applyFill="1" applyBorder="1" applyAlignment="1">
      <alignment horizontal="left" vertical="center"/>
    </xf>
    <xf numFmtId="0" fontId="5" fillId="2" borderId="31" xfId="0" applyFont="1" applyFill="1" applyBorder="1" applyAlignment="1">
      <alignment horizontal="left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3" fontId="5" fillId="2" borderId="32" xfId="0" applyNumberFormat="1" applyFont="1" applyFill="1" applyBorder="1" applyAlignment="1">
      <alignment horizontal="right" vertical="center"/>
    </xf>
    <xf numFmtId="3" fontId="5" fillId="2" borderId="35" xfId="0" applyNumberFormat="1" applyFont="1" applyFill="1" applyBorder="1" applyAlignment="1">
      <alignment horizontal="right" vertical="center"/>
    </xf>
    <xf numFmtId="3" fontId="5" fillId="2" borderId="33" xfId="0" applyNumberFormat="1" applyFont="1" applyFill="1" applyBorder="1" applyAlignment="1">
      <alignment horizontal="right" vertical="center"/>
    </xf>
    <xf numFmtId="3" fontId="5" fillId="2" borderId="29" xfId="0" applyNumberFormat="1" applyFont="1" applyFill="1" applyBorder="1" applyAlignment="1">
      <alignment horizontal="left" vertical="center"/>
    </xf>
    <xf numFmtId="3" fontId="5" fillId="2" borderId="34" xfId="0" applyNumberFormat="1" applyFont="1" applyFill="1" applyBorder="1" applyAlignment="1">
      <alignment horizontal="left" vertical="center"/>
    </xf>
    <xf numFmtId="3" fontId="5" fillId="2" borderId="38" xfId="0" applyNumberFormat="1" applyFont="1" applyFill="1" applyBorder="1" applyAlignment="1">
      <alignment horizontal="left" vertical="center"/>
    </xf>
    <xf numFmtId="0" fontId="13" fillId="2" borderId="29" xfId="0" applyFont="1" applyFill="1" applyBorder="1" applyAlignment="1">
      <alignment horizontal="left" vertical="center"/>
    </xf>
    <xf numFmtId="0" fontId="13" fillId="2" borderId="34" xfId="0" applyFont="1" applyFill="1" applyBorder="1" applyAlignment="1">
      <alignment horizontal="left" vertical="center"/>
    </xf>
    <xf numFmtId="0" fontId="13" fillId="2" borderId="31" xfId="0" applyFont="1" applyFill="1" applyBorder="1" applyAlignment="1">
      <alignment horizontal="left" vertical="center"/>
    </xf>
    <xf numFmtId="179" fontId="5" fillId="2" borderId="29" xfId="0" applyNumberFormat="1" applyFont="1" applyFill="1" applyBorder="1" applyAlignment="1">
      <alignment horizontal="right" vertical="center"/>
    </xf>
    <xf numFmtId="179" fontId="5" fillId="2" borderId="31" xfId="0" applyNumberFormat="1" applyFont="1" applyFill="1" applyBorder="1" applyAlignment="1">
      <alignment horizontal="right" vertical="center"/>
    </xf>
    <xf numFmtId="3" fontId="5" fillId="2" borderId="29" xfId="0" applyNumberFormat="1" applyFont="1" applyFill="1" applyBorder="1" applyAlignment="1">
      <alignment horizontal="center" vertical="center"/>
    </xf>
    <xf numFmtId="3" fontId="5" fillId="2" borderId="31" xfId="0" applyNumberFormat="1" applyFont="1" applyFill="1" applyBorder="1" applyAlignment="1">
      <alignment horizontal="center" vertical="center"/>
    </xf>
    <xf numFmtId="3" fontId="5" fillId="2" borderId="29" xfId="0" applyNumberFormat="1" applyFont="1" applyFill="1" applyBorder="1" applyAlignment="1">
      <alignment horizontal="right" vertical="center"/>
    </xf>
    <xf numFmtId="3" fontId="5" fillId="2" borderId="34" xfId="0" applyNumberFormat="1" applyFont="1" applyFill="1" applyBorder="1" applyAlignment="1">
      <alignment horizontal="right" vertical="center"/>
    </xf>
    <xf numFmtId="3" fontId="5" fillId="2" borderId="31" xfId="0" applyNumberFormat="1" applyFont="1" applyFill="1" applyBorder="1" applyAlignment="1">
      <alignment horizontal="right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76" fontId="15" fillId="2" borderId="15" xfId="0" applyNumberFormat="1" applyFont="1" applyFill="1" applyBorder="1" applyAlignment="1">
      <alignment horizontal="right"/>
    </xf>
    <xf numFmtId="176" fontId="15" fillId="2" borderId="2" xfId="0" applyNumberFormat="1" applyFont="1" applyFill="1" applyBorder="1" applyAlignment="1">
      <alignment horizontal="right"/>
    </xf>
    <xf numFmtId="176" fontId="15" fillId="2" borderId="9" xfId="0" applyNumberFormat="1" applyFont="1" applyFill="1" applyBorder="1" applyAlignment="1">
      <alignment horizontal="right"/>
    </xf>
    <xf numFmtId="176" fontId="15" fillId="2" borderId="6" xfId="0" applyNumberFormat="1" applyFont="1" applyFill="1" applyBorder="1" applyAlignment="1">
      <alignment horizontal="right"/>
    </xf>
    <xf numFmtId="176" fontId="15" fillId="2" borderId="23" xfId="0" applyNumberFormat="1" applyFont="1" applyFill="1" applyBorder="1" applyAlignment="1">
      <alignment horizontal="right"/>
    </xf>
    <xf numFmtId="0" fontId="16" fillId="2" borderId="29" xfId="0" applyFont="1" applyFill="1" applyBorder="1" applyAlignment="1">
      <alignment horizontal="center" vertical="center"/>
    </xf>
    <xf numFmtId="0" fontId="16" fillId="2" borderId="34" xfId="0" applyFont="1" applyFill="1" applyBorder="1" applyAlignment="1">
      <alignment horizontal="center" vertical="center"/>
    </xf>
    <xf numFmtId="0" fontId="16" fillId="2" borderId="31" xfId="0" applyFont="1" applyFill="1" applyBorder="1" applyAlignment="1">
      <alignment horizontal="center" vertical="center"/>
    </xf>
    <xf numFmtId="0" fontId="16" fillId="2" borderId="38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3" fontId="2" fillId="2" borderId="26" xfId="0" applyNumberFormat="1" applyFont="1" applyFill="1" applyBorder="1" applyAlignment="1">
      <alignment horizontal="center" vertical="center"/>
    </xf>
    <xf numFmtId="3" fontId="2" fillId="2" borderId="27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6" fillId="2" borderId="10" xfId="0" applyFont="1" applyFill="1" applyBorder="1" applyAlignment="1">
      <alignment horizontal="right" vertical="center"/>
    </xf>
    <xf numFmtId="0" fontId="6" fillId="2" borderId="11" xfId="0" applyFont="1" applyFill="1" applyBorder="1" applyAlignment="1">
      <alignment horizontal="right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37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3" fontId="2" fillId="2" borderId="26" xfId="0" applyNumberFormat="1" applyFont="1" applyFill="1" applyBorder="1" applyAlignment="1">
      <alignment horizontal="right" vertical="center"/>
    </xf>
    <xf numFmtId="0" fontId="2" fillId="2" borderId="26" xfId="0" applyFont="1" applyFill="1" applyBorder="1" applyAlignment="1">
      <alignment horizontal="righ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37" xfId="0" applyFont="1" applyFill="1" applyBorder="1" applyAlignment="1">
      <alignment horizontal="left" vertical="center"/>
    </xf>
    <xf numFmtId="0" fontId="9" fillId="2" borderId="42" xfId="0" applyFont="1" applyFill="1" applyBorder="1" applyAlignment="1">
      <alignment horizontal="right" vertical="center"/>
    </xf>
    <xf numFmtId="0" fontId="9" fillId="2" borderId="41" xfId="0" applyFont="1" applyFill="1" applyBorder="1" applyAlignment="1">
      <alignment horizontal="right" vertical="center"/>
    </xf>
    <xf numFmtId="3" fontId="2" fillId="0" borderId="7" xfId="0" applyNumberFormat="1" applyFont="1" applyBorder="1" applyAlignment="1">
      <alignment horizontal="left" vertical="center"/>
    </xf>
    <xf numFmtId="3" fontId="2" fillId="0" borderId="24" xfId="0" applyNumberFormat="1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179" fontId="2" fillId="0" borderId="7" xfId="0" applyNumberFormat="1" applyFont="1" applyBorder="1" applyAlignment="1">
      <alignment horizontal="right" vertical="center"/>
    </xf>
    <xf numFmtId="0" fontId="8" fillId="0" borderId="29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3" fontId="2" fillId="0" borderId="7" xfId="0" applyNumberFormat="1" applyFont="1" applyBorder="1" applyAlignment="1">
      <alignment horizontal="right" vertical="center"/>
    </xf>
    <xf numFmtId="3" fontId="5" fillId="0" borderId="7" xfId="0" applyNumberFormat="1" applyFont="1" applyBorder="1" applyAlignment="1">
      <alignment horizontal="left" vertical="center"/>
    </xf>
    <xf numFmtId="3" fontId="5" fillId="0" borderId="24" xfId="0" applyNumberFormat="1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179" fontId="5" fillId="0" borderId="7" xfId="0" applyNumberFormat="1" applyFont="1" applyBorder="1" applyAlignment="1">
      <alignment horizontal="right" vertical="center"/>
    </xf>
    <xf numFmtId="0" fontId="5" fillId="0" borderId="29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3" fontId="5" fillId="0" borderId="7" xfId="0" applyNumberFormat="1" applyFont="1" applyBorder="1" applyAlignment="1">
      <alignment horizontal="right" vertical="center"/>
    </xf>
    <xf numFmtId="0" fontId="4" fillId="2" borderId="24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6" fillId="0" borderId="31" xfId="0" applyFont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9" fillId="2" borderId="12" xfId="0" applyFont="1" applyFill="1" applyBorder="1" applyAlignment="1">
      <alignment horizontal="right" vertical="center"/>
    </xf>
    <xf numFmtId="0" fontId="9" fillId="2" borderId="11" xfId="0" applyFont="1" applyFill="1" applyBorder="1" applyAlignment="1">
      <alignment horizontal="right" vertical="center"/>
    </xf>
    <xf numFmtId="0" fontId="16" fillId="0" borderId="0" xfId="0" applyFont="1" applyAlignment="1" applyProtection="1">
      <alignment horizontal="left" vertical="center" shrinkToFit="1"/>
      <protection locked="0"/>
    </xf>
    <xf numFmtId="0" fontId="16" fillId="0" borderId="36" xfId="0" applyFont="1" applyBorder="1" applyAlignment="1" applyProtection="1">
      <alignment horizontal="left" vertical="center" shrinkToFit="1"/>
      <protection locked="0"/>
    </xf>
    <xf numFmtId="0" fontId="5" fillId="0" borderId="29" xfId="0" applyFont="1" applyBorder="1" applyAlignment="1" applyProtection="1">
      <alignment horizontal="left" vertical="center"/>
      <protection locked="0"/>
    </xf>
    <xf numFmtId="0" fontId="5" fillId="0" borderId="34" xfId="0" applyFont="1" applyBorder="1" applyAlignment="1" applyProtection="1">
      <alignment horizontal="left" vertical="center"/>
      <protection locked="0"/>
    </xf>
    <xf numFmtId="0" fontId="5" fillId="0" borderId="31" xfId="0" applyFont="1" applyBorder="1" applyAlignment="1" applyProtection="1">
      <alignment horizontal="left" vertical="center"/>
      <protection locked="0"/>
    </xf>
    <xf numFmtId="0" fontId="6" fillId="2" borderId="0" xfId="0" applyFont="1" applyFill="1" applyAlignment="1">
      <alignment horizontal="left" vertical="center" shrinkToFit="1"/>
    </xf>
    <xf numFmtId="0" fontId="16" fillId="2" borderId="0" xfId="0" applyFont="1" applyFill="1" applyAlignment="1">
      <alignment horizontal="left" vertical="center" shrinkToFit="1"/>
    </xf>
    <xf numFmtId="0" fontId="19" fillId="0" borderId="7" xfId="0" applyFont="1" applyBorder="1" applyAlignment="1" applyProtection="1">
      <alignment horizontal="left" vertical="center" wrapText="1" shrinkToFit="1"/>
      <protection locked="0"/>
    </xf>
    <xf numFmtId="0" fontId="19" fillId="0" borderId="24" xfId="0" applyFont="1" applyBorder="1" applyAlignment="1" applyProtection="1">
      <alignment horizontal="left" vertical="center" wrapText="1" shrinkToFit="1"/>
      <protection locked="0"/>
    </xf>
    <xf numFmtId="0" fontId="17" fillId="0" borderId="7" xfId="0" applyFont="1" applyBorder="1" applyAlignment="1" applyProtection="1">
      <alignment horizontal="left" vertical="center" wrapText="1" shrinkToFit="1"/>
      <protection locked="0"/>
    </xf>
    <xf numFmtId="179" fontId="2" fillId="0" borderId="7" xfId="0" applyNumberFormat="1" applyFont="1" applyBorder="1" applyAlignment="1" applyProtection="1">
      <alignment horizontal="right" vertical="center"/>
      <protection locked="0"/>
    </xf>
    <xf numFmtId="177" fontId="5" fillId="0" borderId="29" xfId="0" applyNumberFormat="1" applyFont="1" applyBorder="1" applyAlignment="1" applyProtection="1">
      <alignment horizontal="right" vertical="center"/>
      <protection locked="0"/>
    </xf>
    <xf numFmtId="177" fontId="5" fillId="0" borderId="31" xfId="0" applyNumberFormat="1" applyFont="1" applyBorder="1" applyAlignment="1" applyProtection="1">
      <alignment horizontal="right" vertical="center"/>
      <protection locked="0"/>
    </xf>
    <xf numFmtId="177" fontId="2" fillId="0" borderId="7" xfId="0" applyNumberFormat="1" applyFont="1" applyBorder="1" applyAlignment="1" applyProtection="1">
      <alignment horizontal="right" vertical="center"/>
      <protection locked="0"/>
    </xf>
    <xf numFmtId="3" fontId="5" fillId="2" borderId="32" xfId="0" applyNumberFormat="1" applyFont="1" applyFill="1" applyBorder="1" applyAlignment="1">
      <alignment horizontal="left" vertical="center"/>
    </xf>
    <xf numFmtId="3" fontId="5" fillId="2" borderId="35" xfId="0" applyNumberFormat="1" applyFont="1" applyFill="1" applyBorder="1" applyAlignment="1">
      <alignment horizontal="left" vertical="center"/>
    </xf>
    <xf numFmtId="3" fontId="5" fillId="2" borderId="39" xfId="0" applyNumberFormat="1" applyFont="1" applyFill="1" applyBorder="1" applyAlignment="1">
      <alignment horizontal="left" vertical="center"/>
    </xf>
    <xf numFmtId="0" fontId="9" fillId="0" borderId="12" xfId="0" applyFont="1" applyBorder="1" applyAlignment="1" applyProtection="1">
      <alignment horizontal="right" vertical="center"/>
      <protection locked="0"/>
    </xf>
    <xf numFmtId="0" fontId="9" fillId="0" borderId="11" xfId="0" applyFont="1" applyBorder="1" applyAlignment="1" applyProtection="1">
      <alignment horizontal="right" vertical="center"/>
      <protection locked="0"/>
    </xf>
    <xf numFmtId="177" fontId="5" fillId="2" borderId="32" xfId="0" applyNumberFormat="1" applyFont="1" applyFill="1" applyBorder="1" applyAlignment="1">
      <alignment horizontal="center" vertical="center"/>
    </xf>
    <xf numFmtId="177" fontId="5" fillId="2" borderId="33" xfId="0" applyNumberFormat="1" applyFont="1" applyFill="1" applyBorder="1" applyAlignment="1">
      <alignment horizontal="center" vertical="center"/>
    </xf>
    <xf numFmtId="177" fontId="5" fillId="2" borderId="32" xfId="0" applyNumberFormat="1" applyFont="1" applyFill="1" applyBorder="1" applyAlignment="1">
      <alignment horizontal="right" vertical="center"/>
    </xf>
    <xf numFmtId="177" fontId="5" fillId="2" borderId="35" xfId="0" applyNumberFormat="1" applyFont="1" applyFill="1" applyBorder="1" applyAlignment="1">
      <alignment horizontal="right" vertical="center"/>
    </xf>
    <xf numFmtId="177" fontId="5" fillId="2" borderId="33" xfId="0" applyNumberFormat="1" applyFont="1" applyFill="1" applyBorder="1" applyAlignment="1">
      <alignment horizontal="right" vertical="center"/>
    </xf>
    <xf numFmtId="0" fontId="18" fillId="2" borderId="29" xfId="0" applyFont="1" applyFill="1" applyBorder="1" applyAlignment="1">
      <alignment horizontal="left" vertical="center" wrapText="1" shrinkToFit="1"/>
    </xf>
    <xf numFmtId="0" fontId="18" fillId="2" borderId="34" xfId="0" applyFont="1" applyFill="1" applyBorder="1" applyAlignment="1">
      <alignment horizontal="left" vertical="center" wrapText="1" shrinkToFit="1"/>
    </xf>
    <xf numFmtId="0" fontId="18" fillId="2" borderId="38" xfId="0" applyFont="1" applyFill="1" applyBorder="1" applyAlignment="1">
      <alignment horizontal="left" vertical="center" wrapText="1" shrinkToFit="1"/>
    </xf>
    <xf numFmtId="0" fontId="13" fillId="2" borderId="29" xfId="0" applyFont="1" applyFill="1" applyBorder="1" applyAlignment="1">
      <alignment horizontal="left" vertical="center" wrapText="1" shrinkToFit="1"/>
    </xf>
    <xf numFmtId="0" fontId="13" fillId="2" borderId="34" xfId="0" applyFont="1" applyFill="1" applyBorder="1" applyAlignment="1">
      <alignment horizontal="left" vertical="center" wrapText="1" shrinkToFit="1"/>
    </xf>
    <xf numFmtId="0" fontId="13" fillId="2" borderId="31" xfId="0" applyFont="1" applyFill="1" applyBorder="1" applyAlignment="1">
      <alignment horizontal="left" vertical="center" wrapText="1" shrinkToFit="1"/>
    </xf>
    <xf numFmtId="177" fontId="5" fillId="2" borderId="29" xfId="0" applyNumberFormat="1" applyFont="1" applyFill="1" applyBorder="1" applyAlignment="1">
      <alignment horizontal="right" vertical="center"/>
    </xf>
    <xf numFmtId="177" fontId="5" fillId="2" borderId="31" xfId="0" applyNumberFormat="1" applyFont="1" applyFill="1" applyBorder="1" applyAlignment="1">
      <alignment horizontal="right" vertical="center"/>
    </xf>
    <xf numFmtId="177" fontId="5" fillId="2" borderId="34" xfId="0" applyNumberFormat="1" applyFont="1" applyFill="1" applyBorder="1" applyAlignment="1">
      <alignment horizontal="right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23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20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178" fontId="15" fillId="2" borderId="15" xfId="0" applyNumberFormat="1" applyFont="1" applyFill="1" applyBorder="1" applyAlignment="1">
      <alignment horizontal="right"/>
    </xf>
    <xf numFmtId="178" fontId="15" fillId="2" borderId="2" xfId="0" applyNumberFormat="1" applyFont="1" applyFill="1" applyBorder="1" applyAlignment="1">
      <alignment horizontal="right"/>
    </xf>
    <xf numFmtId="178" fontId="15" fillId="2" borderId="9" xfId="0" applyNumberFormat="1" applyFont="1" applyFill="1" applyBorder="1" applyAlignment="1">
      <alignment horizontal="right"/>
    </xf>
    <xf numFmtId="178" fontId="15" fillId="2" borderId="6" xfId="0" applyNumberFormat="1" applyFont="1" applyFill="1" applyBorder="1" applyAlignment="1">
      <alignment horizontal="right"/>
    </xf>
    <xf numFmtId="178" fontId="15" fillId="2" borderId="23" xfId="0" applyNumberFormat="1" applyFont="1" applyFill="1" applyBorder="1" applyAlignment="1">
      <alignment horizontal="right"/>
    </xf>
    <xf numFmtId="0" fontId="16" fillId="2" borderId="29" xfId="0" applyFont="1" applyFill="1" applyBorder="1" applyAlignment="1">
      <alignment horizontal="center" vertical="center" shrinkToFit="1"/>
    </xf>
    <xf numFmtId="0" fontId="16" fillId="2" borderId="34" xfId="0" applyFont="1" applyFill="1" applyBorder="1" applyAlignment="1">
      <alignment horizontal="center" vertical="center" shrinkToFit="1"/>
    </xf>
    <xf numFmtId="0" fontId="16" fillId="2" borderId="31" xfId="0" applyFont="1" applyFill="1" applyBorder="1" applyAlignment="1">
      <alignment horizontal="center" vertical="center" shrinkToFit="1"/>
    </xf>
    <xf numFmtId="0" fontId="12" fillId="2" borderId="0" xfId="0" applyFont="1" applyFill="1" applyAlignment="1">
      <alignment horizontal="right" vertical="center"/>
    </xf>
    <xf numFmtId="177" fontId="2" fillId="2" borderId="26" xfId="0" applyNumberFormat="1" applyFont="1" applyFill="1" applyBorder="1" applyAlignment="1">
      <alignment horizontal="right" vertical="center"/>
    </xf>
    <xf numFmtId="0" fontId="18" fillId="0" borderId="7" xfId="0" applyFont="1" applyBorder="1" applyAlignment="1" applyProtection="1">
      <alignment horizontal="left" vertical="center" wrapText="1" shrinkToFit="1"/>
      <protection locked="0"/>
    </xf>
    <xf numFmtId="0" fontId="18" fillId="0" borderId="24" xfId="0" applyFont="1" applyBorder="1" applyAlignment="1" applyProtection="1">
      <alignment horizontal="left" vertical="center" wrapText="1" shrinkToFit="1"/>
      <protection locked="0"/>
    </xf>
    <xf numFmtId="0" fontId="13" fillId="0" borderId="7" xfId="0" applyFont="1" applyBorder="1" applyAlignment="1" applyProtection="1">
      <alignment horizontal="left" vertical="center" wrapText="1" shrinkToFit="1"/>
      <protection locked="0"/>
    </xf>
    <xf numFmtId="179" fontId="5" fillId="0" borderId="7" xfId="0" applyNumberFormat="1" applyFont="1" applyBorder="1" applyAlignment="1" applyProtection="1">
      <alignment horizontal="right" vertical="center"/>
      <protection locked="0"/>
    </xf>
    <xf numFmtId="177" fontId="5" fillId="0" borderId="7" xfId="0" applyNumberFormat="1" applyFont="1" applyBorder="1" applyAlignment="1" applyProtection="1">
      <alignment horizontal="right" vertical="center"/>
      <protection locked="0"/>
    </xf>
    <xf numFmtId="0" fontId="16" fillId="0" borderId="29" xfId="0" applyFont="1" applyBorder="1" applyAlignment="1" applyProtection="1">
      <alignment horizontal="center" vertical="center" shrinkToFit="1"/>
      <protection locked="0"/>
    </xf>
    <xf numFmtId="0" fontId="16" fillId="0" borderId="34" xfId="0" applyFont="1" applyBorder="1" applyAlignment="1" applyProtection="1">
      <alignment horizontal="center" vertical="center" shrinkToFit="1"/>
      <protection locked="0"/>
    </xf>
    <xf numFmtId="0" fontId="16" fillId="0" borderId="31" xfId="0" applyFont="1" applyBorder="1" applyAlignment="1" applyProtection="1">
      <alignment horizontal="center" vertical="center" shrinkToFit="1"/>
      <protection locked="0"/>
    </xf>
    <xf numFmtId="0" fontId="16" fillId="0" borderId="29" xfId="0" applyFont="1" applyBorder="1" applyAlignment="1" applyProtection="1">
      <alignment horizontal="center" vertical="center"/>
      <protection locked="0"/>
    </xf>
    <xf numFmtId="0" fontId="16" fillId="0" borderId="34" xfId="0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left" vertical="center"/>
      <protection locked="0"/>
    </xf>
    <xf numFmtId="0" fontId="12" fillId="0" borderId="0" xfId="0" applyFont="1" applyAlignment="1" applyProtection="1">
      <alignment horizontal="right" vertical="center"/>
      <protection locked="0"/>
    </xf>
    <xf numFmtId="0" fontId="6" fillId="0" borderId="10" xfId="0" applyFont="1" applyBorder="1" applyAlignment="1" applyProtection="1">
      <alignment horizontal="right" vertical="center"/>
      <protection locked="0"/>
    </xf>
    <xf numFmtId="0" fontId="6" fillId="0" borderId="11" xfId="0" applyFont="1" applyBorder="1" applyAlignment="1" applyProtection="1">
      <alignment horizontal="right" vertical="center"/>
      <protection locked="0"/>
    </xf>
    <xf numFmtId="0" fontId="6" fillId="0" borderId="0" xfId="0" applyFont="1" applyAlignment="1" applyProtection="1">
      <alignment horizontal="left" vertical="center" shrinkToFit="1"/>
      <protection locked="0"/>
    </xf>
    <xf numFmtId="0" fontId="6" fillId="0" borderId="36" xfId="0" applyFont="1" applyBorder="1" applyAlignment="1" applyProtection="1">
      <alignment horizontal="left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178593</xdr:colOff>
      <xdr:row>2</xdr:row>
      <xdr:rowOff>95250</xdr:rowOff>
    </xdr:from>
    <xdr:to>
      <xdr:col>28</xdr:col>
      <xdr:colOff>142874</xdr:colOff>
      <xdr:row>5</xdr:row>
      <xdr:rowOff>278606</xdr:rowOff>
    </xdr:to>
    <xdr:sp macro="" textlink="">
      <xdr:nvSpPr>
        <xdr:cNvPr id="5" name="フローチャート: 代替処理 4">
          <a:extLst>
            <a:ext uri="{FF2B5EF4-FFF2-40B4-BE49-F238E27FC236}">
              <a16:creationId xmlns:a16="http://schemas.microsoft.com/office/drawing/2014/main" id="{23C61B6E-AD86-49C8-8F87-2AE8F30EC2CA}"/>
            </a:ext>
          </a:extLst>
        </xdr:cNvPr>
        <xdr:cNvSpPr/>
      </xdr:nvSpPr>
      <xdr:spPr>
        <a:xfrm>
          <a:off x="7827168" y="742950"/>
          <a:ext cx="2231231" cy="1012031"/>
        </a:xfrm>
        <a:prstGeom prst="flowChartAlternateProcess">
          <a:avLst/>
        </a:prstGeom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 b="1"/>
            <a:t>白抜き部をすべて入力してください。</a:t>
          </a:r>
        </a:p>
      </xdr:txBody>
    </xdr:sp>
    <xdr:clientData/>
  </xdr:twoCellAnchor>
  <xdr:twoCellAnchor>
    <xdr:from>
      <xdr:col>0</xdr:col>
      <xdr:colOff>309561</xdr:colOff>
      <xdr:row>17</xdr:row>
      <xdr:rowOff>261935</xdr:rowOff>
    </xdr:from>
    <xdr:to>
      <xdr:col>4</xdr:col>
      <xdr:colOff>238125</xdr:colOff>
      <xdr:row>19</xdr:row>
      <xdr:rowOff>245285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8F6DC871-86E9-4B1F-A4BA-D3E175A1093B}"/>
            </a:ext>
          </a:extLst>
        </xdr:cNvPr>
        <xdr:cNvSpPr/>
      </xdr:nvSpPr>
      <xdr:spPr>
        <a:xfrm>
          <a:off x="309561" y="5776910"/>
          <a:ext cx="1423989" cy="612000"/>
        </a:xfrm>
        <a:prstGeom prst="wedgeRoundRectCallout">
          <a:avLst>
            <a:gd name="adj1" fmla="val -52604"/>
            <a:gd name="adj2" fmla="val -92973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注文書に記載している注文番号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23</xdr:col>
      <xdr:colOff>226207</xdr:colOff>
      <xdr:row>17</xdr:row>
      <xdr:rowOff>142876</xdr:rowOff>
    </xdr:from>
    <xdr:to>
      <xdr:col>27</xdr:col>
      <xdr:colOff>261925</xdr:colOff>
      <xdr:row>19</xdr:row>
      <xdr:rowOff>136399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7FB10145-592F-4B6A-AFDD-57862EC16376}"/>
            </a:ext>
          </a:extLst>
        </xdr:cNvPr>
        <xdr:cNvSpPr/>
      </xdr:nvSpPr>
      <xdr:spPr>
        <a:xfrm>
          <a:off x="8522482" y="5657851"/>
          <a:ext cx="1331118" cy="622173"/>
        </a:xfrm>
        <a:prstGeom prst="wedgeRoundRectCallout">
          <a:avLst>
            <a:gd name="adj1" fmla="val -53497"/>
            <a:gd name="adj2" fmla="val -83256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注文番号毎に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請求金額を入力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14</xdr:col>
      <xdr:colOff>104776</xdr:colOff>
      <xdr:row>2</xdr:row>
      <xdr:rowOff>97631</xdr:rowOff>
    </xdr:from>
    <xdr:to>
      <xdr:col>18</xdr:col>
      <xdr:colOff>140494</xdr:colOff>
      <xdr:row>4</xdr:row>
      <xdr:rowOff>112585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F5184100-6741-433C-B9B4-65976341154E}"/>
            </a:ext>
          </a:extLst>
        </xdr:cNvPr>
        <xdr:cNvSpPr/>
      </xdr:nvSpPr>
      <xdr:spPr>
        <a:xfrm>
          <a:off x="5486401" y="745331"/>
          <a:ext cx="1331118" cy="615029"/>
        </a:xfrm>
        <a:prstGeom prst="wedgeRoundRectCallout">
          <a:avLst>
            <a:gd name="adj1" fmla="val -84723"/>
            <a:gd name="adj2" fmla="val 158155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注文書に記載している工事番号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7</xdr:col>
      <xdr:colOff>190500</xdr:colOff>
      <xdr:row>32</xdr:row>
      <xdr:rowOff>238125</xdr:rowOff>
    </xdr:from>
    <xdr:to>
      <xdr:col>23</xdr:col>
      <xdr:colOff>95250</xdr:colOff>
      <xdr:row>36</xdr:row>
      <xdr:rowOff>88425</xdr:rowOff>
    </xdr:to>
    <xdr:sp macro="" textlink="">
      <xdr:nvSpPr>
        <xdr:cNvPr id="8" name="フローチャート: 代替処理 7">
          <a:extLst>
            <a:ext uri="{FF2B5EF4-FFF2-40B4-BE49-F238E27FC236}">
              <a16:creationId xmlns:a16="http://schemas.microsoft.com/office/drawing/2014/main" id="{3FF573D1-0B14-4203-A65A-84F8EB3F3E61}"/>
            </a:ext>
          </a:extLst>
        </xdr:cNvPr>
        <xdr:cNvSpPr/>
      </xdr:nvSpPr>
      <xdr:spPr>
        <a:xfrm>
          <a:off x="2743200" y="10401300"/>
          <a:ext cx="5648325" cy="1260000"/>
        </a:xfrm>
        <a:prstGeom prst="flowChartAlternateProcess">
          <a:avLst/>
        </a:prstGeom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 b="1"/>
            <a:t>このページは自動入力されます。</a:t>
          </a:r>
          <a:endParaRPr kumimoji="1" lang="en-US" altLang="ja-JP" sz="1800" b="1"/>
        </a:p>
        <a:p>
          <a:pPr algn="l"/>
          <a:r>
            <a:rPr kumimoji="1" lang="ja-JP" altLang="en-US" sz="1800" b="1"/>
            <a:t>このページを印刷し、押印の上提出してください。</a:t>
          </a:r>
          <a:endParaRPr kumimoji="1" lang="en-US" altLang="ja-JP" sz="1800" b="1"/>
        </a:p>
        <a:p>
          <a:pPr algn="l"/>
          <a:r>
            <a:rPr kumimoji="1" lang="en-US" altLang="ja-JP" sz="1800" b="1"/>
            <a:t>※</a:t>
          </a:r>
          <a:r>
            <a:rPr kumimoji="1" lang="ja-JP" altLang="en-US" sz="1800" b="1"/>
            <a:t>ハッチングは印刷されません。</a:t>
          </a:r>
        </a:p>
      </xdr:txBody>
    </xdr:sp>
    <xdr:clientData/>
  </xdr:twoCellAnchor>
  <xdr:twoCellAnchor>
    <xdr:from>
      <xdr:col>15</xdr:col>
      <xdr:colOff>311944</xdr:colOff>
      <xdr:row>4</xdr:row>
      <xdr:rowOff>176214</xdr:rowOff>
    </xdr:from>
    <xdr:to>
      <xdr:col>21</xdr:col>
      <xdr:colOff>126206</xdr:colOff>
      <xdr:row>7</xdr:row>
      <xdr:rowOff>21432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3C9510D6-C630-4A0C-8671-67C75CDC5EF7}"/>
            </a:ext>
          </a:extLst>
        </xdr:cNvPr>
        <xdr:cNvSpPr/>
      </xdr:nvSpPr>
      <xdr:spPr>
        <a:xfrm>
          <a:off x="6017419" y="1423989"/>
          <a:ext cx="1757362" cy="788193"/>
        </a:xfrm>
        <a:prstGeom prst="wedgeRoundRectCallout">
          <a:avLst>
            <a:gd name="adj1" fmla="val -108826"/>
            <a:gd name="adj2" fmla="val 72573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注文書の送付用封筒に記載している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u="sng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業者ｺｰﾄﾞ</a:t>
          </a:r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を記載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9</xdr:col>
      <xdr:colOff>0</xdr:colOff>
      <xdr:row>8</xdr:row>
      <xdr:rowOff>40481</xdr:rowOff>
    </xdr:from>
    <xdr:to>
      <xdr:col>13</xdr:col>
      <xdr:colOff>219074</xdr:colOff>
      <xdr:row>9</xdr:row>
      <xdr:rowOff>84056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60905931-B3CB-410C-895A-BE461153B861}"/>
            </a:ext>
          </a:extLst>
        </xdr:cNvPr>
        <xdr:cNvSpPr/>
      </xdr:nvSpPr>
      <xdr:spPr>
        <a:xfrm>
          <a:off x="3276600" y="2583656"/>
          <a:ext cx="2000249" cy="396000"/>
        </a:xfrm>
        <a:prstGeom prst="wedgeRoundRectCallout">
          <a:avLst>
            <a:gd name="adj1" fmla="val -113035"/>
            <a:gd name="adj2" fmla="val -106224"/>
            <a:gd name="adj3" fmla="val 1666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インボイス制度の登録番号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AE559-47DE-48E9-9381-63FD69CC8ACA}">
  <dimension ref="A1:AC46"/>
  <sheetViews>
    <sheetView showZeros="0" view="pageBreakPreview" topLeftCell="A28" zoomScaleNormal="100" zoomScaleSheetLayoutView="100" workbookViewId="0">
      <selection activeCell="Q45" sqref="Q45:T45"/>
    </sheetView>
  </sheetViews>
  <sheetFormatPr defaultRowHeight="13.5" x14ac:dyDescent="0.15"/>
  <cols>
    <col min="1" max="1" width="5.75" style="1" customWidth="1"/>
    <col min="2" max="7" width="4.625" style="1" customWidth="1"/>
    <col min="8" max="9" width="4.75" style="1" customWidth="1"/>
    <col min="10" max="11" width="4.875" style="1" customWidth="1"/>
    <col min="12" max="12" width="9.375" style="1" customWidth="1"/>
    <col min="13" max="29" width="4.25" style="1" customWidth="1"/>
    <col min="30" max="30" width="4" style="1" customWidth="1"/>
    <col min="31" max="16384" width="9" style="1"/>
  </cols>
  <sheetData>
    <row r="1" spans="1:29" ht="24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216" t="s">
        <v>32</v>
      </c>
      <c r="M1" s="216"/>
      <c r="N1" s="216"/>
      <c r="O1" s="216"/>
      <c r="P1" s="216"/>
      <c r="Q1" s="216"/>
      <c r="R1" s="216"/>
      <c r="S1" s="7"/>
      <c r="T1" s="7"/>
      <c r="U1" s="7"/>
      <c r="V1" s="7"/>
      <c r="W1" s="7"/>
      <c r="X1" s="7"/>
      <c r="Y1" s="7"/>
      <c r="Z1" s="7"/>
      <c r="AA1" s="7"/>
      <c r="AB1" s="7"/>
      <c r="AC1" s="7"/>
    </row>
    <row r="2" spans="1:29" ht="27" customHeight="1" x14ac:dyDescent="0.15">
      <c r="A2" s="52" t="s">
        <v>42</v>
      </c>
      <c r="B2" s="7"/>
      <c r="C2" s="7"/>
      <c r="D2" s="7"/>
      <c r="E2" s="7"/>
      <c r="F2" s="7"/>
      <c r="G2" s="7"/>
      <c r="H2" s="7" t="s">
        <v>11</v>
      </c>
      <c r="I2" s="8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29"/>
      <c r="W2" s="217">
        <v>2023</v>
      </c>
      <c r="X2" s="217"/>
      <c r="Y2" s="29" t="s">
        <v>13</v>
      </c>
      <c r="Z2" s="71">
        <v>9</v>
      </c>
      <c r="AA2" s="29" t="s">
        <v>15</v>
      </c>
      <c r="AB2" s="2">
        <v>20</v>
      </c>
      <c r="AC2" s="7" t="s">
        <v>14</v>
      </c>
    </row>
    <row r="3" spans="1:29" ht="19.5" customHeight="1" thickBot="1" x14ac:dyDescent="0.2">
      <c r="A3" s="7"/>
      <c r="B3" s="8" t="s">
        <v>10</v>
      </c>
      <c r="C3" s="8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29"/>
      <c r="W3" s="29"/>
      <c r="X3" s="29"/>
      <c r="Y3" s="29"/>
      <c r="Z3" s="29"/>
      <c r="AA3" s="29"/>
      <c r="AB3" s="29"/>
      <c r="AC3" s="7"/>
    </row>
    <row r="4" spans="1:29" s="2" customFormat="1" ht="27.75" customHeight="1" thickTop="1" x14ac:dyDescent="0.15">
      <c r="A4" s="218">
        <v>2023</v>
      </c>
      <c r="B4" s="219"/>
      <c r="C4" s="53" t="s">
        <v>13</v>
      </c>
      <c r="D4" s="70">
        <v>9</v>
      </c>
      <c r="E4" s="53" t="s">
        <v>15</v>
      </c>
      <c r="F4" s="70">
        <v>20</v>
      </c>
      <c r="G4" s="54" t="s">
        <v>41</v>
      </c>
      <c r="H4" s="101">
        <v>2023</v>
      </c>
      <c r="I4" s="101"/>
      <c r="J4" s="93" t="s">
        <v>13</v>
      </c>
      <c r="K4" s="94">
        <v>10</v>
      </c>
      <c r="L4" s="93" t="s">
        <v>28</v>
      </c>
      <c r="M4" s="93"/>
      <c r="N4" s="95"/>
      <c r="O4" s="10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" customHeight="1" x14ac:dyDescent="0.15">
      <c r="A5" s="177" t="s">
        <v>0</v>
      </c>
      <c r="B5" s="178"/>
      <c r="C5" s="178"/>
      <c r="D5" s="178"/>
      <c r="E5" s="179"/>
      <c r="F5" s="180" t="s">
        <v>50</v>
      </c>
      <c r="G5" s="178"/>
      <c r="H5" s="178"/>
      <c r="I5" s="179"/>
      <c r="J5" s="181" t="s">
        <v>20</v>
      </c>
      <c r="K5" s="182"/>
      <c r="L5" s="182"/>
      <c r="M5" s="182"/>
      <c r="N5" s="183"/>
      <c r="O5" s="11"/>
      <c r="P5" s="59"/>
      <c r="Q5" s="59"/>
      <c r="R5" s="59"/>
      <c r="S5" s="59"/>
      <c r="T5" s="12"/>
      <c r="U5" s="59"/>
      <c r="V5" s="59"/>
      <c r="W5" s="59"/>
      <c r="X5" s="59"/>
      <c r="Y5" s="12"/>
      <c r="Z5" s="59"/>
      <c r="AA5" s="59"/>
      <c r="AB5" s="59"/>
      <c r="AC5" s="59"/>
    </row>
    <row r="6" spans="1:29" s="2" customFormat="1" ht="26.25" customHeight="1" x14ac:dyDescent="0.2">
      <c r="A6" s="158">
        <f>U22</f>
        <v>4000000</v>
      </c>
      <c r="B6" s="159"/>
      <c r="C6" s="159"/>
      <c r="D6" s="159"/>
      <c r="E6" s="160"/>
      <c r="F6" s="161">
        <f>INT(A6*0.1)</f>
        <v>400000</v>
      </c>
      <c r="G6" s="159"/>
      <c r="H6" s="159"/>
      <c r="I6" s="160"/>
      <c r="J6" s="161">
        <f>INT(A6+F6)</f>
        <v>4400000</v>
      </c>
      <c r="K6" s="159"/>
      <c r="L6" s="159"/>
      <c r="M6" s="159"/>
      <c r="N6" s="162"/>
      <c r="O6" s="13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 ht="30" customHeight="1" x14ac:dyDescent="0.15">
      <c r="A7" s="55" t="s">
        <v>2</v>
      </c>
      <c r="B7" s="102" t="s">
        <v>27</v>
      </c>
      <c r="C7" s="103"/>
      <c r="D7" s="103"/>
      <c r="E7" s="103"/>
      <c r="F7" s="103"/>
      <c r="G7" s="103"/>
      <c r="H7" s="213" t="s">
        <v>1</v>
      </c>
      <c r="I7" s="57" t="s">
        <v>1</v>
      </c>
      <c r="J7" s="102" t="s">
        <v>43</v>
      </c>
      <c r="K7" s="103"/>
      <c r="L7" s="103"/>
      <c r="M7" s="103"/>
      <c r="N7" s="104"/>
      <c r="O7" s="13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</row>
    <row r="8" spans="1:29" ht="27.75" customHeight="1" x14ac:dyDescent="0.15">
      <c r="A8" s="82" t="s">
        <v>51</v>
      </c>
      <c r="B8" s="105" t="s">
        <v>52</v>
      </c>
      <c r="C8" s="106"/>
      <c r="D8" s="106"/>
      <c r="E8" s="106"/>
      <c r="F8" s="106"/>
      <c r="G8" s="106"/>
      <c r="H8" s="107"/>
      <c r="I8" s="57" t="s">
        <v>46</v>
      </c>
      <c r="J8" s="102" t="s">
        <v>54</v>
      </c>
      <c r="K8" s="103"/>
      <c r="L8" s="103"/>
      <c r="M8" s="103"/>
      <c r="N8" s="104"/>
      <c r="O8" s="15"/>
      <c r="P8" s="110" t="s">
        <v>55</v>
      </c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0"/>
    </row>
    <row r="9" spans="1:29" ht="27.75" customHeight="1" x14ac:dyDescent="0.15">
      <c r="A9" s="167" t="s">
        <v>19</v>
      </c>
      <c r="B9" s="146" t="s">
        <v>3</v>
      </c>
      <c r="C9" s="146"/>
      <c r="D9" s="108" t="s">
        <v>33</v>
      </c>
      <c r="E9" s="108"/>
      <c r="F9" s="108"/>
      <c r="G9" s="108"/>
      <c r="H9" s="108"/>
      <c r="I9" s="108"/>
      <c r="J9" s="108"/>
      <c r="K9" s="108"/>
      <c r="L9" s="108"/>
      <c r="M9" s="108"/>
      <c r="N9" s="109"/>
      <c r="O9" s="15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</row>
    <row r="10" spans="1:29" ht="27.75" customHeight="1" x14ac:dyDescent="0.15">
      <c r="A10" s="214"/>
      <c r="B10" s="146" t="s">
        <v>6</v>
      </c>
      <c r="C10" s="146"/>
      <c r="D10" s="211" t="s">
        <v>29</v>
      </c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13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</row>
    <row r="11" spans="1:29" ht="27.75" customHeight="1" thickBot="1" x14ac:dyDescent="0.2">
      <c r="A11" s="214"/>
      <c r="B11" s="146" t="s">
        <v>7</v>
      </c>
      <c r="C11" s="146"/>
      <c r="D11" s="212" t="s">
        <v>44</v>
      </c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16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</row>
    <row r="12" spans="1:29" ht="27.75" customHeight="1" thickTop="1" x14ac:dyDescent="0.15">
      <c r="A12" s="214"/>
      <c r="B12" s="146"/>
      <c r="C12" s="146"/>
      <c r="D12" s="212" t="s">
        <v>47</v>
      </c>
      <c r="E12" s="212"/>
      <c r="F12" s="212"/>
      <c r="G12" s="212"/>
      <c r="H12" s="212"/>
      <c r="I12" s="212"/>
      <c r="J12" s="212"/>
      <c r="K12" s="212"/>
      <c r="L12" s="212"/>
      <c r="M12" s="3" t="s">
        <v>5</v>
      </c>
      <c r="N12" s="2"/>
      <c r="O12" s="41"/>
      <c r="P12" s="42"/>
      <c r="Q12" s="43"/>
      <c r="R12" s="44"/>
      <c r="S12" s="42"/>
      <c r="T12" s="43"/>
      <c r="U12" s="44"/>
      <c r="V12" s="42"/>
      <c r="W12" s="43"/>
      <c r="X12" s="44"/>
      <c r="Y12" s="42"/>
      <c r="Z12" s="43"/>
      <c r="AA12" s="45"/>
      <c r="AB12" s="42"/>
      <c r="AC12" s="46" t="s">
        <v>39</v>
      </c>
    </row>
    <row r="13" spans="1:29" ht="27.75" customHeight="1" x14ac:dyDescent="0.15">
      <c r="A13" s="215"/>
      <c r="B13" s="156" t="s">
        <v>31</v>
      </c>
      <c r="C13" s="156"/>
      <c r="D13" s="208" t="s">
        <v>34</v>
      </c>
      <c r="E13" s="208"/>
      <c r="F13" s="208"/>
      <c r="G13" s="208"/>
      <c r="H13" s="208"/>
      <c r="I13" s="208"/>
      <c r="J13" s="208"/>
      <c r="K13" s="208"/>
      <c r="L13" s="208"/>
      <c r="M13" s="72"/>
      <c r="N13" s="72"/>
      <c r="O13" s="47"/>
      <c r="P13" s="48"/>
      <c r="Q13" s="49"/>
      <c r="R13" s="47"/>
      <c r="S13" s="48"/>
      <c r="T13" s="49"/>
      <c r="U13" s="47"/>
      <c r="V13" s="48"/>
      <c r="W13" s="49"/>
      <c r="X13" s="47"/>
      <c r="Y13" s="48"/>
      <c r="Z13" s="49"/>
      <c r="AA13" s="50"/>
      <c r="AB13" s="48"/>
      <c r="AC13" s="51"/>
    </row>
    <row r="14" spans="1:29" ht="27" customHeight="1" x14ac:dyDescent="0.15">
      <c r="A14" s="134" t="s">
        <v>49</v>
      </c>
      <c r="B14" s="209" t="s">
        <v>48</v>
      </c>
      <c r="C14" s="209"/>
      <c r="D14" s="210"/>
      <c r="E14" s="210"/>
      <c r="F14" s="210"/>
      <c r="G14" s="210"/>
      <c r="H14" s="141" t="s">
        <v>21</v>
      </c>
      <c r="I14" s="141"/>
      <c r="J14" s="141"/>
      <c r="K14" s="141"/>
      <c r="L14" s="141"/>
      <c r="M14" s="141"/>
      <c r="N14" s="141"/>
      <c r="O14" s="141"/>
      <c r="P14" s="141"/>
      <c r="Q14" s="141" t="s">
        <v>24</v>
      </c>
      <c r="R14" s="141"/>
      <c r="S14" s="141"/>
      <c r="T14" s="141"/>
      <c r="U14" s="141" t="s">
        <v>25</v>
      </c>
      <c r="V14" s="141"/>
      <c r="W14" s="141"/>
      <c r="X14" s="141"/>
      <c r="Y14" s="141" t="s">
        <v>22</v>
      </c>
      <c r="Z14" s="141"/>
      <c r="AA14" s="141"/>
      <c r="AB14" s="141"/>
      <c r="AC14" s="207"/>
    </row>
    <row r="15" spans="1:29" ht="18.75" customHeight="1" x14ac:dyDescent="0.15">
      <c r="A15" s="134"/>
      <c r="B15" s="210"/>
      <c r="C15" s="210"/>
      <c r="D15" s="210"/>
      <c r="E15" s="210"/>
      <c r="F15" s="210"/>
      <c r="G15" s="210"/>
      <c r="H15" s="141" t="s">
        <v>8</v>
      </c>
      <c r="I15" s="141"/>
      <c r="J15" s="56" t="s">
        <v>4</v>
      </c>
      <c r="K15" s="142" t="s">
        <v>9</v>
      </c>
      <c r="L15" s="144"/>
      <c r="M15" s="141" t="s">
        <v>23</v>
      </c>
      <c r="N15" s="141"/>
      <c r="O15" s="141"/>
      <c r="P15" s="141"/>
      <c r="Q15" s="141" t="s">
        <v>23</v>
      </c>
      <c r="R15" s="141"/>
      <c r="S15" s="141"/>
      <c r="T15" s="141"/>
      <c r="U15" s="141" t="s">
        <v>23</v>
      </c>
      <c r="V15" s="141"/>
      <c r="W15" s="141"/>
      <c r="X15" s="141"/>
      <c r="Y15" s="141"/>
      <c r="Z15" s="141"/>
      <c r="AA15" s="141"/>
      <c r="AB15" s="141"/>
      <c r="AC15" s="207"/>
    </row>
    <row r="16" spans="1:29" ht="24.75" customHeight="1" x14ac:dyDescent="0.15">
      <c r="A16" s="73">
        <v>25</v>
      </c>
      <c r="B16" s="202" t="s">
        <v>16</v>
      </c>
      <c r="C16" s="202"/>
      <c r="D16" s="202"/>
      <c r="E16" s="202"/>
      <c r="F16" s="202"/>
      <c r="G16" s="202"/>
      <c r="H16" s="203">
        <v>1</v>
      </c>
      <c r="I16" s="203"/>
      <c r="J16" s="74" t="s">
        <v>18</v>
      </c>
      <c r="K16" s="204"/>
      <c r="L16" s="205"/>
      <c r="M16" s="206">
        <v>10000000</v>
      </c>
      <c r="N16" s="206"/>
      <c r="O16" s="206"/>
      <c r="P16" s="206"/>
      <c r="Q16" s="206">
        <v>5000000</v>
      </c>
      <c r="R16" s="206"/>
      <c r="S16" s="206"/>
      <c r="T16" s="206"/>
      <c r="U16" s="206">
        <v>3000000</v>
      </c>
      <c r="V16" s="206"/>
      <c r="W16" s="206"/>
      <c r="X16" s="206"/>
      <c r="Y16" s="200"/>
      <c r="Z16" s="200"/>
      <c r="AA16" s="200"/>
      <c r="AB16" s="200"/>
      <c r="AC16" s="201"/>
    </row>
    <row r="17" spans="1:29" ht="24.75" customHeight="1" x14ac:dyDescent="0.15">
      <c r="A17" s="73">
        <v>54</v>
      </c>
      <c r="B17" s="202" t="s">
        <v>17</v>
      </c>
      <c r="C17" s="202"/>
      <c r="D17" s="202"/>
      <c r="E17" s="202"/>
      <c r="F17" s="202"/>
      <c r="G17" s="202"/>
      <c r="H17" s="203">
        <v>1</v>
      </c>
      <c r="I17" s="203"/>
      <c r="J17" s="74" t="s">
        <v>18</v>
      </c>
      <c r="K17" s="204"/>
      <c r="L17" s="205"/>
      <c r="M17" s="206">
        <v>2000000</v>
      </c>
      <c r="N17" s="206"/>
      <c r="O17" s="206"/>
      <c r="P17" s="206"/>
      <c r="Q17" s="206">
        <v>0</v>
      </c>
      <c r="R17" s="206"/>
      <c r="S17" s="206">
        <v>0</v>
      </c>
      <c r="T17" s="206"/>
      <c r="U17" s="206">
        <v>1000000</v>
      </c>
      <c r="V17" s="206"/>
      <c r="W17" s="206"/>
      <c r="X17" s="206"/>
      <c r="Y17" s="200"/>
      <c r="Z17" s="200"/>
      <c r="AA17" s="200"/>
      <c r="AB17" s="200"/>
      <c r="AC17" s="201"/>
    </row>
    <row r="18" spans="1:29" ht="24.75" customHeight="1" x14ac:dyDescent="0.15">
      <c r="A18" s="73"/>
      <c r="B18" s="202"/>
      <c r="C18" s="202"/>
      <c r="D18" s="202"/>
      <c r="E18" s="202"/>
      <c r="F18" s="202"/>
      <c r="G18" s="202"/>
      <c r="H18" s="203"/>
      <c r="I18" s="203"/>
      <c r="J18" s="74"/>
      <c r="K18" s="204"/>
      <c r="L18" s="205"/>
      <c r="M18" s="206"/>
      <c r="N18" s="206"/>
      <c r="O18" s="206"/>
      <c r="P18" s="206"/>
      <c r="Q18" s="206"/>
      <c r="R18" s="206"/>
      <c r="S18" s="206">
        <v>0</v>
      </c>
      <c r="T18" s="206"/>
      <c r="U18" s="206"/>
      <c r="V18" s="206"/>
      <c r="W18" s="206"/>
      <c r="X18" s="206"/>
      <c r="Y18" s="200"/>
      <c r="Z18" s="200"/>
      <c r="AA18" s="200"/>
      <c r="AB18" s="200"/>
      <c r="AC18" s="201"/>
    </row>
    <row r="19" spans="1:29" ht="24.75" customHeight="1" x14ac:dyDescent="0.15">
      <c r="A19" s="75"/>
      <c r="B19" s="195"/>
      <c r="C19" s="195"/>
      <c r="D19" s="195"/>
      <c r="E19" s="195"/>
      <c r="F19" s="195"/>
      <c r="G19" s="195"/>
      <c r="H19" s="196"/>
      <c r="I19" s="196"/>
      <c r="J19" s="76"/>
      <c r="K19" s="197"/>
      <c r="L19" s="198"/>
      <c r="M19" s="199"/>
      <c r="N19" s="199"/>
      <c r="O19" s="199"/>
      <c r="P19" s="199"/>
      <c r="Q19" s="199"/>
      <c r="R19" s="199"/>
      <c r="S19" s="199">
        <v>0</v>
      </c>
      <c r="T19" s="199"/>
      <c r="U19" s="199"/>
      <c r="V19" s="199"/>
      <c r="W19" s="199"/>
      <c r="X19" s="199"/>
      <c r="Y19" s="193"/>
      <c r="Z19" s="193"/>
      <c r="AA19" s="193"/>
      <c r="AB19" s="193"/>
      <c r="AC19" s="194"/>
    </row>
    <row r="20" spans="1:29" ht="24.75" customHeight="1" x14ac:dyDescent="0.15">
      <c r="A20" s="75"/>
      <c r="B20" s="195"/>
      <c r="C20" s="195"/>
      <c r="D20" s="195"/>
      <c r="E20" s="195"/>
      <c r="F20" s="195"/>
      <c r="G20" s="195"/>
      <c r="H20" s="196"/>
      <c r="I20" s="196"/>
      <c r="J20" s="76"/>
      <c r="K20" s="197"/>
      <c r="L20" s="198"/>
      <c r="M20" s="199"/>
      <c r="N20" s="199"/>
      <c r="O20" s="199"/>
      <c r="P20" s="199"/>
      <c r="Q20" s="199"/>
      <c r="R20" s="199"/>
      <c r="S20" s="199">
        <v>0</v>
      </c>
      <c r="T20" s="199"/>
      <c r="U20" s="199"/>
      <c r="V20" s="199"/>
      <c r="W20" s="199"/>
      <c r="X20" s="199"/>
      <c r="Y20" s="193"/>
      <c r="Z20" s="193"/>
      <c r="AA20" s="193"/>
      <c r="AB20" s="193"/>
      <c r="AC20" s="194"/>
    </row>
    <row r="21" spans="1:29" ht="24.75" customHeight="1" x14ac:dyDescent="0.15">
      <c r="A21" s="75"/>
      <c r="B21" s="195"/>
      <c r="C21" s="195"/>
      <c r="D21" s="195"/>
      <c r="E21" s="195"/>
      <c r="F21" s="195"/>
      <c r="G21" s="195"/>
      <c r="H21" s="196"/>
      <c r="I21" s="196"/>
      <c r="J21" s="76"/>
      <c r="K21" s="197"/>
      <c r="L21" s="198"/>
      <c r="M21" s="199"/>
      <c r="N21" s="199"/>
      <c r="O21" s="199"/>
      <c r="P21" s="199"/>
      <c r="Q21" s="199"/>
      <c r="R21" s="199"/>
      <c r="S21" s="199">
        <v>0</v>
      </c>
      <c r="T21" s="199"/>
      <c r="U21" s="199"/>
      <c r="V21" s="199"/>
      <c r="W21" s="199"/>
      <c r="X21" s="199"/>
      <c r="Y21" s="193"/>
      <c r="Z21" s="193"/>
      <c r="AA21" s="193"/>
      <c r="AB21" s="193"/>
      <c r="AC21" s="194"/>
    </row>
    <row r="22" spans="1:29" ht="24.75" customHeight="1" thickBot="1" x14ac:dyDescent="0.2">
      <c r="A22" s="26"/>
      <c r="B22" s="184" t="s">
        <v>12</v>
      </c>
      <c r="C22" s="184"/>
      <c r="D22" s="184"/>
      <c r="E22" s="184"/>
      <c r="F22" s="184"/>
      <c r="G22" s="184"/>
      <c r="H22" s="184"/>
      <c r="I22" s="184"/>
      <c r="J22" s="27"/>
      <c r="K22" s="185"/>
      <c r="L22" s="186"/>
      <c r="M22" s="187">
        <f>SUM(M16:P21)</f>
        <v>12000000</v>
      </c>
      <c r="N22" s="188"/>
      <c r="O22" s="188"/>
      <c r="P22" s="188"/>
      <c r="Q22" s="187">
        <f t="shared" ref="Q22" si="0">SUM(Q16:T21)</f>
        <v>5000000</v>
      </c>
      <c r="R22" s="188"/>
      <c r="S22" s="188"/>
      <c r="T22" s="188"/>
      <c r="U22" s="187">
        <f t="shared" ref="U22" si="1">SUM(U16:X21)</f>
        <v>4000000</v>
      </c>
      <c r="V22" s="188"/>
      <c r="W22" s="188"/>
      <c r="X22" s="188"/>
      <c r="Y22" s="172"/>
      <c r="Z22" s="172"/>
      <c r="AA22" s="172"/>
      <c r="AB22" s="172"/>
      <c r="AC22" s="173"/>
    </row>
    <row r="23" spans="1:29" ht="14.25" thickTop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28" t="s">
        <v>53</v>
      </c>
    </row>
    <row r="24" spans="1:29" s="2" customFormat="1" ht="24" x14ac:dyDescent="0.1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174" t="s">
        <v>26</v>
      </c>
      <c r="M24" s="174"/>
      <c r="N24" s="174"/>
      <c r="O24" s="174"/>
      <c r="P24" s="174"/>
      <c r="Q24" s="174"/>
      <c r="R24" s="174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</row>
    <row r="25" spans="1:29" ht="27" customHeight="1" x14ac:dyDescent="0.15">
      <c r="A25" s="52" t="s">
        <v>42</v>
      </c>
      <c r="B25" s="7"/>
      <c r="C25" s="7"/>
      <c r="D25" s="7"/>
      <c r="E25" s="7"/>
      <c r="F25" s="7"/>
      <c r="G25" s="7"/>
      <c r="H25" s="7" t="s">
        <v>11</v>
      </c>
      <c r="I25" s="8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29"/>
      <c r="W25" s="146">
        <f>W2</f>
        <v>2023</v>
      </c>
      <c r="X25" s="146">
        <f>X2</f>
        <v>0</v>
      </c>
      <c r="Y25" s="29" t="s">
        <v>13</v>
      </c>
      <c r="Z25" s="29">
        <f>Z2</f>
        <v>9</v>
      </c>
      <c r="AA25" s="29" t="s">
        <v>15</v>
      </c>
      <c r="AB25" s="29">
        <f>AB2</f>
        <v>20</v>
      </c>
      <c r="AC25" s="7" t="s">
        <v>14</v>
      </c>
    </row>
    <row r="26" spans="1:29" s="2" customFormat="1" ht="19.5" customHeight="1" thickBot="1" x14ac:dyDescent="0.2">
      <c r="A26" s="29"/>
      <c r="B26" s="30" t="s">
        <v>10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 t="s">
        <v>30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</row>
    <row r="27" spans="1:29" s="2" customFormat="1" ht="27.75" customHeight="1" thickTop="1" x14ac:dyDescent="0.15">
      <c r="A27" s="175">
        <f>A4</f>
        <v>2023</v>
      </c>
      <c r="B27" s="176"/>
      <c r="C27" s="53" t="s">
        <v>13</v>
      </c>
      <c r="D27" s="9">
        <f>D4</f>
        <v>9</v>
      </c>
      <c r="E27" s="53" t="s">
        <v>15</v>
      </c>
      <c r="F27" s="9">
        <f>F4</f>
        <v>20</v>
      </c>
      <c r="G27" s="54" t="s">
        <v>41</v>
      </c>
      <c r="H27" s="191">
        <f>H4</f>
        <v>2023</v>
      </c>
      <c r="I27" s="192"/>
      <c r="J27" s="93" t="s">
        <v>13</v>
      </c>
      <c r="K27" s="96">
        <f>K4</f>
        <v>10</v>
      </c>
      <c r="L27" s="93" t="s">
        <v>28</v>
      </c>
      <c r="M27" s="93"/>
      <c r="N27" s="95"/>
      <c r="O27" s="31"/>
      <c r="P27" s="64"/>
      <c r="Q27" s="64"/>
      <c r="R27" s="63"/>
      <c r="S27" s="64"/>
      <c r="T27" s="32"/>
      <c r="U27" s="63"/>
      <c r="V27" s="64"/>
      <c r="W27" s="32"/>
      <c r="X27" s="63"/>
      <c r="Y27" s="64"/>
      <c r="Z27" s="32"/>
      <c r="AA27" s="63"/>
      <c r="AB27" s="64"/>
      <c r="AC27" s="32"/>
    </row>
    <row r="28" spans="1:29" s="2" customFormat="1" ht="18" customHeight="1" x14ac:dyDescent="0.15">
      <c r="A28" s="177" t="s">
        <v>0</v>
      </c>
      <c r="B28" s="178"/>
      <c r="C28" s="178"/>
      <c r="D28" s="178"/>
      <c r="E28" s="179" t="s">
        <v>38</v>
      </c>
      <c r="F28" s="180" t="str">
        <f>F5</f>
        <v>消費税（10%）</v>
      </c>
      <c r="G28" s="178"/>
      <c r="H28" s="178" t="s">
        <v>20</v>
      </c>
      <c r="I28" s="179"/>
      <c r="J28" s="181" t="str">
        <f>J5</f>
        <v>税込金額</v>
      </c>
      <c r="K28" s="182"/>
      <c r="L28" s="182"/>
      <c r="M28" s="182"/>
      <c r="N28" s="183"/>
      <c r="O28" s="13"/>
      <c r="P28" s="89"/>
      <c r="Q28" s="89"/>
      <c r="R28" s="92"/>
      <c r="S28" s="90"/>
      <c r="T28" s="91"/>
      <c r="U28" s="92"/>
      <c r="V28" s="90"/>
      <c r="W28" s="91"/>
      <c r="X28" s="92"/>
      <c r="Y28" s="90"/>
      <c r="Z28" s="91"/>
      <c r="AA28" s="92"/>
      <c r="AB28" s="90"/>
      <c r="AC28" s="91"/>
    </row>
    <row r="29" spans="1:29" s="2" customFormat="1" ht="26.25" customHeight="1" x14ac:dyDescent="0.2">
      <c r="A29" s="158">
        <f>A6</f>
        <v>4000000</v>
      </c>
      <c r="B29" s="159"/>
      <c r="C29" s="159"/>
      <c r="D29" s="159"/>
      <c r="E29" s="160">
        <f>E6</f>
        <v>0</v>
      </c>
      <c r="F29" s="161">
        <f>+F6</f>
        <v>400000</v>
      </c>
      <c r="G29" s="159"/>
      <c r="H29" s="159">
        <f>H6</f>
        <v>0</v>
      </c>
      <c r="I29" s="160"/>
      <c r="J29" s="161">
        <f>+J6</f>
        <v>4400000</v>
      </c>
      <c r="K29" s="159"/>
      <c r="L29" s="159"/>
      <c r="M29" s="159"/>
      <c r="N29" s="162"/>
      <c r="O29" s="60" t="s">
        <v>35</v>
      </c>
      <c r="P29" s="64"/>
      <c r="Q29" s="64"/>
      <c r="R29" s="64"/>
      <c r="S29" s="64"/>
      <c r="T29" s="62" t="s">
        <v>36</v>
      </c>
      <c r="U29" s="64"/>
      <c r="V29" s="64"/>
      <c r="W29" s="64"/>
      <c r="X29" s="32"/>
      <c r="Y29" s="61" t="s">
        <v>37</v>
      </c>
      <c r="Z29" s="64"/>
      <c r="AA29" s="64"/>
      <c r="AB29" s="64"/>
      <c r="AC29" s="32"/>
    </row>
    <row r="30" spans="1:29" s="2" customFormat="1" ht="30" customHeight="1" x14ac:dyDescent="0.15">
      <c r="A30" s="55" t="s">
        <v>2</v>
      </c>
      <c r="B30" s="163" t="str">
        <f>B7</f>
        <v>○○○邸新築工事</v>
      </c>
      <c r="C30" s="164"/>
      <c r="D30" s="164"/>
      <c r="E30" s="164"/>
      <c r="F30" s="164"/>
      <c r="G30" s="164"/>
      <c r="H30" s="165" t="s">
        <v>1</v>
      </c>
      <c r="I30" s="57" t="str">
        <f>I7</f>
        <v>工事
番号</v>
      </c>
      <c r="J30" s="163" t="str">
        <f>J7</f>
        <v>○○-○○○</v>
      </c>
      <c r="K30" s="164"/>
      <c r="L30" s="164"/>
      <c r="M30" s="164"/>
      <c r="N30" s="166"/>
      <c r="O30" s="33"/>
      <c r="P30" s="22"/>
      <c r="Q30" s="22"/>
      <c r="R30" s="22"/>
      <c r="S30" s="22"/>
      <c r="T30" s="21"/>
      <c r="U30" s="22"/>
      <c r="V30" s="22"/>
      <c r="W30" s="22"/>
      <c r="X30" s="23"/>
      <c r="Y30" s="22"/>
      <c r="Z30" s="22"/>
      <c r="AA30" s="22"/>
      <c r="AB30" s="22"/>
      <c r="AC30" s="23"/>
    </row>
    <row r="31" spans="1:29" ht="27.75" customHeight="1" x14ac:dyDescent="0.15">
      <c r="A31" s="82" t="s">
        <v>51</v>
      </c>
      <c r="B31" s="112" t="str">
        <f>B8</f>
        <v>　T</v>
      </c>
      <c r="C31" s="113"/>
      <c r="D31" s="113"/>
      <c r="E31" s="113"/>
      <c r="F31" s="113"/>
      <c r="G31" s="113"/>
      <c r="H31" s="114"/>
      <c r="I31" s="57" t="s">
        <v>46</v>
      </c>
      <c r="J31" s="163" t="str">
        <f>J8</f>
        <v>○○○○</v>
      </c>
      <c r="K31" s="164"/>
      <c r="L31" s="164"/>
      <c r="M31" s="164"/>
      <c r="N31" s="166"/>
      <c r="O31" s="15"/>
      <c r="P31" s="110" t="s">
        <v>55</v>
      </c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</row>
    <row r="32" spans="1:29" s="2" customFormat="1" ht="27.75" customHeight="1" x14ac:dyDescent="0.15">
      <c r="A32" s="167" t="s">
        <v>19</v>
      </c>
      <c r="B32" s="170" t="s">
        <v>3</v>
      </c>
      <c r="C32" s="171"/>
      <c r="D32" s="189" t="str">
        <f>D9</f>
        <v>〇〇〇-〇〇〇〇</v>
      </c>
      <c r="E32" s="189"/>
      <c r="F32" s="189"/>
      <c r="G32" s="189"/>
      <c r="H32" s="189"/>
      <c r="I32" s="189"/>
      <c r="J32" s="189"/>
      <c r="K32" s="189"/>
      <c r="L32" s="189"/>
      <c r="M32" s="189"/>
      <c r="N32" s="190"/>
      <c r="O32" s="15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</row>
    <row r="33" spans="1:29" s="2" customFormat="1" ht="27.75" customHeight="1" x14ac:dyDescent="0.15">
      <c r="A33" s="168"/>
      <c r="B33" s="145" t="s">
        <v>6</v>
      </c>
      <c r="C33" s="146"/>
      <c r="D33" s="147" t="str">
        <f>D10</f>
        <v>大阪市北区天満〇－〇－○○</v>
      </c>
      <c r="E33" s="147"/>
      <c r="F33" s="147"/>
      <c r="G33" s="147"/>
      <c r="H33" s="147"/>
      <c r="I33" s="147"/>
      <c r="J33" s="147"/>
      <c r="K33" s="147"/>
      <c r="L33" s="147"/>
      <c r="M33" s="147"/>
      <c r="N33" s="147"/>
      <c r="O33" s="13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</row>
    <row r="34" spans="1:29" s="2" customFormat="1" ht="27.75" customHeight="1" thickBot="1" x14ac:dyDescent="0.2">
      <c r="A34" s="168"/>
      <c r="B34" s="145" t="s">
        <v>7</v>
      </c>
      <c r="C34" s="146"/>
      <c r="D34" s="148" t="str">
        <f>D11</f>
        <v>○○○○○○○株式会社</v>
      </c>
      <c r="E34" s="148"/>
      <c r="F34" s="148"/>
      <c r="G34" s="148"/>
      <c r="H34" s="148"/>
      <c r="I34" s="148"/>
      <c r="J34" s="148"/>
      <c r="K34" s="148"/>
      <c r="L34" s="148"/>
      <c r="M34" s="148"/>
      <c r="N34" s="148"/>
      <c r="O34" s="16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</row>
    <row r="35" spans="1:29" s="2" customFormat="1" ht="27.75" customHeight="1" thickTop="1" x14ac:dyDescent="0.15">
      <c r="A35" s="168"/>
      <c r="B35" s="145"/>
      <c r="C35" s="146"/>
      <c r="D35" s="148" t="str">
        <f>D12</f>
        <v>代表取締役　○○○○○○</v>
      </c>
      <c r="E35" s="148"/>
      <c r="F35" s="148"/>
      <c r="G35" s="148"/>
      <c r="H35" s="148"/>
      <c r="I35" s="148"/>
      <c r="J35" s="148"/>
      <c r="K35" s="148"/>
      <c r="L35" s="148"/>
      <c r="M35" s="34" t="s">
        <v>5</v>
      </c>
      <c r="N35" s="29"/>
      <c r="O35" s="39"/>
      <c r="P35" s="18"/>
      <c r="Q35" s="19"/>
      <c r="R35" s="17"/>
      <c r="S35" s="18"/>
      <c r="T35" s="19"/>
      <c r="U35" s="17"/>
      <c r="V35" s="18"/>
      <c r="W35" s="19"/>
      <c r="X35" s="17"/>
      <c r="Y35" s="18"/>
      <c r="Z35" s="19"/>
      <c r="AA35" s="20"/>
      <c r="AB35" s="18"/>
      <c r="AC35" s="40" t="s">
        <v>39</v>
      </c>
    </row>
    <row r="36" spans="1:29" s="2" customFormat="1" ht="27.75" customHeight="1" x14ac:dyDescent="0.15">
      <c r="A36" s="169"/>
      <c r="B36" s="155" t="s">
        <v>31</v>
      </c>
      <c r="C36" s="156"/>
      <c r="D36" s="157" t="str">
        <f>D13</f>
        <v>〇〇-〇〇〇〇-〇〇〇〇</v>
      </c>
      <c r="E36" s="157"/>
      <c r="F36" s="157"/>
      <c r="G36" s="157"/>
      <c r="H36" s="157"/>
      <c r="I36" s="157"/>
      <c r="J36" s="157"/>
      <c r="K36" s="157"/>
      <c r="L36" s="157"/>
      <c r="M36" s="77"/>
      <c r="N36" s="77"/>
      <c r="O36" s="21"/>
      <c r="P36" s="22"/>
      <c r="Q36" s="23"/>
      <c r="R36" s="21"/>
      <c r="S36" s="22"/>
      <c r="T36" s="23"/>
      <c r="U36" s="21"/>
      <c r="V36" s="22"/>
      <c r="W36" s="23"/>
      <c r="X36" s="21"/>
      <c r="Y36" s="22"/>
      <c r="Z36" s="23"/>
      <c r="AA36" s="24"/>
      <c r="AB36" s="22"/>
      <c r="AC36" s="25"/>
    </row>
    <row r="37" spans="1:29" s="2" customFormat="1" ht="27" customHeight="1" x14ac:dyDescent="0.15">
      <c r="A37" s="134" t="s">
        <v>45</v>
      </c>
      <c r="B37" s="135" t="s">
        <v>48</v>
      </c>
      <c r="C37" s="136"/>
      <c r="D37" s="136"/>
      <c r="E37" s="136"/>
      <c r="F37" s="136"/>
      <c r="G37" s="137"/>
      <c r="H37" s="141" t="s">
        <v>21</v>
      </c>
      <c r="I37" s="141"/>
      <c r="J37" s="141"/>
      <c r="K37" s="141"/>
      <c r="L37" s="141"/>
      <c r="M37" s="141"/>
      <c r="N37" s="141"/>
      <c r="O37" s="141"/>
      <c r="P37" s="141"/>
      <c r="Q37" s="142" t="s">
        <v>24</v>
      </c>
      <c r="R37" s="143"/>
      <c r="S37" s="143"/>
      <c r="T37" s="144"/>
      <c r="U37" s="142" t="s">
        <v>25</v>
      </c>
      <c r="V37" s="143"/>
      <c r="W37" s="143"/>
      <c r="X37" s="144"/>
      <c r="Y37" s="149" t="s">
        <v>22</v>
      </c>
      <c r="Z37" s="150"/>
      <c r="AA37" s="150"/>
      <c r="AB37" s="150"/>
      <c r="AC37" s="151"/>
    </row>
    <row r="38" spans="1:29" s="2" customFormat="1" ht="18.75" customHeight="1" x14ac:dyDescent="0.15">
      <c r="A38" s="134"/>
      <c r="B38" s="138"/>
      <c r="C38" s="139"/>
      <c r="D38" s="139"/>
      <c r="E38" s="139"/>
      <c r="F38" s="139"/>
      <c r="G38" s="140"/>
      <c r="H38" s="142" t="s">
        <v>8</v>
      </c>
      <c r="I38" s="144"/>
      <c r="J38" s="56" t="s">
        <v>4</v>
      </c>
      <c r="K38" s="142" t="s">
        <v>9</v>
      </c>
      <c r="L38" s="144"/>
      <c r="M38" s="141" t="s">
        <v>23</v>
      </c>
      <c r="N38" s="141"/>
      <c r="O38" s="141"/>
      <c r="P38" s="141"/>
      <c r="Q38" s="142" t="s">
        <v>23</v>
      </c>
      <c r="R38" s="143"/>
      <c r="S38" s="143"/>
      <c r="T38" s="144"/>
      <c r="U38" s="142" t="s">
        <v>23</v>
      </c>
      <c r="V38" s="143"/>
      <c r="W38" s="143"/>
      <c r="X38" s="144"/>
      <c r="Y38" s="152"/>
      <c r="Z38" s="153"/>
      <c r="AA38" s="153"/>
      <c r="AB38" s="153"/>
      <c r="AC38" s="154"/>
    </row>
    <row r="39" spans="1:29" s="2" customFormat="1" ht="24.75" customHeight="1" x14ac:dyDescent="0.15">
      <c r="A39" s="78">
        <f>A16</f>
        <v>25</v>
      </c>
      <c r="B39" s="124" t="str">
        <f>B16</f>
        <v>○○○○○○○○○○○○</v>
      </c>
      <c r="C39" s="125"/>
      <c r="D39" s="125"/>
      <c r="E39" s="125"/>
      <c r="F39" s="125"/>
      <c r="G39" s="126"/>
      <c r="H39" s="127">
        <f>H16</f>
        <v>1</v>
      </c>
      <c r="I39" s="128"/>
      <c r="J39" s="58" t="str">
        <f>J16</f>
        <v>式</v>
      </c>
      <c r="K39" s="129">
        <f>K16</f>
        <v>0</v>
      </c>
      <c r="L39" s="130"/>
      <c r="M39" s="131">
        <f>M16</f>
        <v>10000000</v>
      </c>
      <c r="N39" s="132"/>
      <c r="O39" s="132"/>
      <c r="P39" s="133"/>
      <c r="Q39" s="131">
        <f t="shared" ref="Q39:Q45" si="2">Q16</f>
        <v>5000000</v>
      </c>
      <c r="R39" s="132"/>
      <c r="S39" s="132"/>
      <c r="T39" s="133"/>
      <c r="U39" s="131">
        <f t="shared" ref="U39:U45" si="3">U16</f>
        <v>3000000</v>
      </c>
      <c r="V39" s="132"/>
      <c r="W39" s="132"/>
      <c r="X39" s="133"/>
      <c r="Y39" s="121">
        <f>Y16</f>
        <v>0</v>
      </c>
      <c r="Z39" s="122"/>
      <c r="AA39" s="122"/>
      <c r="AB39" s="122"/>
      <c r="AC39" s="123"/>
    </row>
    <row r="40" spans="1:29" s="2" customFormat="1" ht="24.75" customHeight="1" x14ac:dyDescent="0.15">
      <c r="A40" s="78">
        <f t="shared" ref="A40:B44" si="4">A17</f>
        <v>54</v>
      </c>
      <c r="B40" s="124" t="str">
        <f t="shared" si="4"/>
        <v>○○○○○○○○○○○</v>
      </c>
      <c r="C40" s="125"/>
      <c r="D40" s="125"/>
      <c r="E40" s="125"/>
      <c r="F40" s="125"/>
      <c r="G40" s="126"/>
      <c r="H40" s="127">
        <f t="shared" ref="H40:H44" si="5">H17</f>
        <v>1</v>
      </c>
      <c r="I40" s="128"/>
      <c r="J40" s="58" t="str">
        <f t="shared" ref="J40:K44" si="6">J17</f>
        <v>式</v>
      </c>
      <c r="K40" s="129">
        <f t="shared" si="6"/>
        <v>0</v>
      </c>
      <c r="L40" s="130"/>
      <c r="M40" s="131">
        <f t="shared" ref="M40:M44" si="7">M17</f>
        <v>2000000</v>
      </c>
      <c r="N40" s="132"/>
      <c r="O40" s="132"/>
      <c r="P40" s="133"/>
      <c r="Q40" s="131">
        <f t="shared" si="2"/>
        <v>0</v>
      </c>
      <c r="R40" s="132"/>
      <c r="S40" s="132"/>
      <c r="T40" s="133"/>
      <c r="U40" s="131">
        <f t="shared" si="3"/>
        <v>1000000</v>
      </c>
      <c r="V40" s="132"/>
      <c r="W40" s="132"/>
      <c r="X40" s="133"/>
      <c r="Y40" s="121">
        <f t="shared" ref="Y40:Y44" si="8">Y17</f>
        <v>0</v>
      </c>
      <c r="Z40" s="122"/>
      <c r="AA40" s="122"/>
      <c r="AB40" s="122"/>
      <c r="AC40" s="123"/>
    </row>
    <row r="41" spans="1:29" s="2" customFormat="1" ht="24.75" customHeight="1" x14ac:dyDescent="0.15">
      <c r="A41" s="78">
        <f t="shared" si="4"/>
        <v>0</v>
      </c>
      <c r="B41" s="124">
        <f t="shared" si="4"/>
        <v>0</v>
      </c>
      <c r="C41" s="125"/>
      <c r="D41" s="125"/>
      <c r="E41" s="125"/>
      <c r="F41" s="125"/>
      <c r="G41" s="126"/>
      <c r="H41" s="127">
        <f t="shared" si="5"/>
        <v>0</v>
      </c>
      <c r="I41" s="128"/>
      <c r="J41" s="58">
        <f t="shared" si="6"/>
        <v>0</v>
      </c>
      <c r="K41" s="129">
        <f t="shared" si="6"/>
        <v>0</v>
      </c>
      <c r="L41" s="130"/>
      <c r="M41" s="83">
        <f t="shared" si="7"/>
        <v>0</v>
      </c>
      <c r="N41" s="84"/>
      <c r="O41" s="84"/>
      <c r="P41" s="85"/>
      <c r="Q41" s="131">
        <f t="shared" si="2"/>
        <v>0</v>
      </c>
      <c r="R41" s="132"/>
      <c r="S41" s="132"/>
      <c r="T41" s="133"/>
      <c r="U41" s="131">
        <f t="shared" si="3"/>
        <v>0</v>
      </c>
      <c r="V41" s="132"/>
      <c r="W41" s="132"/>
      <c r="X41" s="133"/>
      <c r="Y41" s="121">
        <f t="shared" si="8"/>
        <v>0</v>
      </c>
      <c r="Z41" s="122"/>
      <c r="AA41" s="122"/>
      <c r="AB41" s="122"/>
      <c r="AC41" s="123"/>
    </row>
    <row r="42" spans="1:29" s="2" customFormat="1" ht="24.75" customHeight="1" x14ac:dyDescent="0.15">
      <c r="A42" s="78">
        <f t="shared" si="4"/>
        <v>0</v>
      </c>
      <c r="B42" s="124">
        <f t="shared" si="4"/>
        <v>0</v>
      </c>
      <c r="C42" s="125"/>
      <c r="D42" s="125"/>
      <c r="E42" s="125"/>
      <c r="F42" s="125"/>
      <c r="G42" s="126"/>
      <c r="H42" s="127">
        <f t="shared" si="5"/>
        <v>0</v>
      </c>
      <c r="I42" s="128"/>
      <c r="J42" s="58">
        <f t="shared" si="6"/>
        <v>0</v>
      </c>
      <c r="K42" s="129">
        <f t="shared" si="6"/>
        <v>0</v>
      </c>
      <c r="L42" s="130"/>
      <c r="M42" s="83">
        <f t="shared" si="7"/>
        <v>0</v>
      </c>
      <c r="N42" s="84"/>
      <c r="O42" s="84"/>
      <c r="P42" s="85"/>
      <c r="Q42" s="131">
        <f t="shared" si="2"/>
        <v>0</v>
      </c>
      <c r="R42" s="132"/>
      <c r="S42" s="132"/>
      <c r="T42" s="133"/>
      <c r="U42" s="131">
        <f t="shared" si="3"/>
        <v>0</v>
      </c>
      <c r="V42" s="132"/>
      <c r="W42" s="132"/>
      <c r="X42" s="133"/>
      <c r="Y42" s="121">
        <f t="shared" si="8"/>
        <v>0</v>
      </c>
      <c r="Z42" s="122"/>
      <c r="AA42" s="122"/>
      <c r="AB42" s="122"/>
      <c r="AC42" s="123"/>
    </row>
    <row r="43" spans="1:29" s="2" customFormat="1" ht="24.75" customHeight="1" x14ac:dyDescent="0.15">
      <c r="A43" s="78">
        <f t="shared" si="4"/>
        <v>0</v>
      </c>
      <c r="B43" s="124">
        <f t="shared" si="4"/>
        <v>0</v>
      </c>
      <c r="C43" s="125"/>
      <c r="D43" s="125"/>
      <c r="E43" s="125"/>
      <c r="F43" s="125"/>
      <c r="G43" s="126"/>
      <c r="H43" s="127">
        <f t="shared" si="5"/>
        <v>0</v>
      </c>
      <c r="I43" s="128"/>
      <c r="J43" s="58">
        <f t="shared" si="6"/>
        <v>0</v>
      </c>
      <c r="K43" s="129">
        <f t="shared" si="6"/>
        <v>0</v>
      </c>
      <c r="L43" s="130"/>
      <c r="M43" s="83">
        <f t="shared" si="7"/>
        <v>0</v>
      </c>
      <c r="N43" s="84"/>
      <c r="O43" s="84"/>
      <c r="P43" s="85"/>
      <c r="Q43" s="131">
        <f t="shared" si="2"/>
        <v>0</v>
      </c>
      <c r="R43" s="132"/>
      <c r="S43" s="132"/>
      <c r="T43" s="133"/>
      <c r="U43" s="131">
        <f t="shared" si="3"/>
        <v>0</v>
      </c>
      <c r="V43" s="132"/>
      <c r="W43" s="132"/>
      <c r="X43" s="133"/>
      <c r="Y43" s="121">
        <f t="shared" si="8"/>
        <v>0</v>
      </c>
      <c r="Z43" s="122"/>
      <c r="AA43" s="122"/>
      <c r="AB43" s="122"/>
      <c r="AC43" s="123"/>
    </row>
    <row r="44" spans="1:29" s="2" customFormat="1" ht="24.75" customHeight="1" x14ac:dyDescent="0.15">
      <c r="A44" s="78">
        <f t="shared" si="4"/>
        <v>0</v>
      </c>
      <c r="B44" s="124">
        <f t="shared" si="4"/>
        <v>0</v>
      </c>
      <c r="C44" s="125"/>
      <c r="D44" s="125"/>
      <c r="E44" s="125"/>
      <c r="F44" s="125"/>
      <c r="G44" s="126"/>
      <c r="H44" s="127">
        <f t="shared" si="5"/>
        <v>0</v>
      </c>
      <c r="I44" s="128"/>
      <c r="J44" s="58">
        <f t="shared" si="6"/>
        <v>0</v>
      </c>
      <c r="K44" s="129">
        <f t="shared" si="6"/>
        <v>0</v>
      </c>
      <c r="L44" s="130"/>
      <c r="M44" s="83">
        <f t="shared" si="7"/>
        <v>0</v>
      </c>
      <c r="N44" s="84"/>
      <c r="O44" s="84"/>
      <c r="P44" s="85"/>
      <c r="Q44" s="131">
        <f t="shared" si="2"/>
        <v>0</v>
      </c>
      <c r="R44" s="132"/>
      <c r="S44" s="132"/>
      <c r="T44" s="133"/>
      <c r="U44" s="131">
        <f t="shared" si="3"/>
        <v>0</v>
      </c>
      <c r="V44" s="132"/>
      <c r="W44" s="132"/>
      <c r="X44" s="133"/>
      <c r="Y44" s="121">
        <f t="shared" si="8"/>
        <v>0</v>
      </c>
      <c r="Z44" s="122"/>
      <c r="AA44" s="122"/>
      <c r="AB44" s="122"/>
      <c r="AC44" s="123"/>
    </row>
    <row r="45" spans="1:29" s="2" customFormat="1" ht="24.75" customHeight="1" thickBot="1" x14ac:dyDescent="0.2">
      <c r="A45" s="35"/>
      <c r="B45" s="115" t="s">
        <v>12</v>
      </c>
      <c r="C45" s="116"/>
      <c r="D45" s="116"/>
      <c r="E45" s="116"/>
      <c r="F45" s="116"/>
      <c r="G45" s="117"/>
      <c r="H45" s="115"/>
      <c r="I45" s="117"/>
      <c r="J45" s="36"/>
      <c r="K45" s="115"/>
      <c r="L45" s="117"/>
      <c r="M45" s="118">
        <f>M22</f>
        <v>12000000</v>
      </c>
      <c r="N45" s="119"/>
      <c r="O45" s="119"/>
      <c r="P45" s="120"/>
      <c r="Q45" s="118">
        <f t="shared" si="2"/>
        <v>5000000</v>
      </c>
      <c r="R45" s="119"/>
      <c r="S45" s="119"/>
      <c r="T45" s="120"/>
      <c r="U45" s="118">
        <f t="shared" si="3"/>
        <v>4000000</v>
      </c>
      <c r="V45" s="119"/>
      <c r="W45" s="119"/>
      <c r="X45" s="120"/>
      <c r="Y45" s="98"/>
      <c r="Z45" s="99"/>
      <c r="AA45" s="99"/>
      <c r="AB45" s="99"/>
      <c r="AC45" s="100"/>
    </row>
    <row r="46" spans="1:29" ht="14.25" thickTop="1" x14ac:dyDescent="0.1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28" t="s">
        <v>53</v>
      </c>
    </row>
  </sheetData>
  <sheetProtection algorithmName="SHA-512" hashValue="E3frBJFShNeW7vxlPMdUNmn8rLXCaW8JBkXo005Qts8J++gRA3xamdi1QwI5npuO9TRyQz3hGboKCEnWecgqrQ==" saltValue="YHvdxPA8E/OiSHaIR0ST0Q==" spinCount="100000" sheet="1" objects="1" scenarios="1"/>
  <mergeCells count="168">
    <mergeCell ref="A6:E6"/>
    <mergeCell ref="F6:I6"/>
    <mergeCell ref="J6:N6"/>
    <mergeCell ref="B7:H7"/>
    <mergeCell ref="J7:N7"/>
    <mergeCell ref="A9:A13"/>
    <mergeCell ref="B9:C9"/>
    <mergeCell ref="L1:R1"/>
    <mergeCell ref="W2:X2"/>
    <mergeCell ref="A4:B4"/>
    <mergeCell ref="A5:E5"/>
    <mergeCell ref="F5:I5"/>
    <mergeCell ref="J5:N5"/>
    <mergeCell ref="A14:A15"/>
    <mergeCell ref="B14:G15"/>
    <mergeCell ref="H14:P14"/>
    <mergeCell ref="Q14:T14"/>
    <mergeCell ref="B10:C10"/>
    <mergeCell ref="D10:N10"/>
    <mergeCell ref="B11:C11"/>
    <mergeCell ref="D11:N11"/>
    <mergeCell ref="B12:C12"/>
    <mergeCell ref="D12:L12"/>
    <mergeCell ref="U14:X14"/>
    <mergeCell ref="Y14:AC15"/>
    <mergeCell ref="H15:I15"/>
    <mergeCell ref="K15:L15"/>
    <mergeCell ref="M15:P15"/>
    <mergeCell ref="Q15:T15"/>
    <mergeCell ref="U15:X15"/>
    <mergeCell ref="B13:C13"/>
    <mergeCell ref="D13:L13"/>
    <mergeCell ref="Y16:AC16"/>
    <mergeCell ref="B17:G17"/>
    <mergeCell ref="H17:I17"/>
    <mergeCell ref="K17:L17"/>
    <mergeCell ref="M17:P17"/>
    <mergeCell ref="Q17:T17"/>
    <mergeCell ref="U17:X17"/>
    <mergeCell ref="Y17:AC17"/>
    <mergeCell ref="B16:G16"/>
    <mergeCell ref="H16:I16"/>
    <mergeCell ref="K16:L16"/>
    <mergeCell ref="M16:P16"/>
    <mergeCell ref="Q16:T16"/>
    <mergeCell ref="U16:X16"/>
    <mergeCell ref="Y18:AC18"/>
    <mergeCell ref="B19:G19"/>
    <mergeCell ref="H19:I19"/>
    <mergeCell ref="K19:L19"/>
    <mergeCell ref="M19:P19"/>
    <mergeCell ref="Q19:T19"/>
    <mergeCell ref="U19:X19"/>
    <mergeCell ref="Y19:AC19"/>
    <mergeCell ref="B18:G18"/>
    <mergeCell ref="H18:I18"/>
    <mergeCell ref="K18:L18"/>
    <mergeCell ref="M18:P18"/>
    <mergeCell ref="Q18:T18"/>
    <mergeCell ref="U18:X18"/>
    <mergeCell ref="Y20:AC20"/>
    <mergeCell ref="B21:G21"/>
    <mergeCell ref="H21:I21"/>
    <mergeCell ref="K21:L21"/>
    <mergeCell ref="M21:P21"/>
    <mergeCell ref="Q21:T21"/>
    <mergeCell ref="U21:X21"/>
    <mergeCell ref="Y21:AC21"/>
    <mergeCell ref="B20:G20"/>
    <mergeCell ref="H20:I20"/>
    <mergeCell ref="K20:L20"/>
    <mergeCell ref="M20:P20"/>
    <mergeCell ref="Q20:T20"/>
    <mergeCell ref="U20:X20"/>
    <mergeCell ref="A29:E29"/>
    <mergeCell ref="F29:I29"/>
    <mergeCell ref="J29:N29"/>
    <mergeCell ref="B30:H30"/>
    <mergeCell ref="J30:N30"/>
    <mergeCell ref="A32:A36"/>
    <mergeCell ref="B32:C32"/>
    <mergeCell ref="Y22:AC22"/>
    <mergeCell ref="L24:R24"/>
    <mergeCell ref="W25:X25"/>
    <mergeCell ref="A27:B27"/>
    <mergeCell ref="A28:E28"/>
    <mergeCell ref="F28:I28"/>
    <mergeCell ref="J28:N28"/>
    <mergeCell ref="B22:G22"/>
    <mergeCell ref="H22:I22"/>
    <mergeCell ref="K22:L22"/>
    <mergeCell ref="M22:P22"/>
    <mergeCell ref="Q22:T22"/>
    <mergeCell ref="U22:X22"/>
    <mergeCell ref="J31:N31"/>
    <mergeCell ref="D32:N32"/>
    <mergeCell ref="H27:I27"/>
    <mergeCell ref="A37:A38"/>
    <mergeCell ref="B37:G38"/>
    <mergeCell ref="H37:P37"/>
    <mergeCell ref="Q37:T37"/>
    <mergeCell ref="B33:C33"/>
    <mergeCell ref="D33:N33"/>
    <mergeCell ref="B34:C34"/>
    <mergeCell ref="D34:N34"/>
    <mergeCell ref="B35:C35"/>
    <mergeCell ref="D35:L35"/>
    <mergeCell ref="P31:AC34"/>
    <mergeCell ref="U37:X37"/>
    <mergeCell ref="Y37:AC38"/>
    <mergeCell ref="H38:I38"/>
    <mergeCell ref="K38:L38"/>
    <mergeCell ref="M38:P38"/>
    <mergeCell ref="Q38:T38"/>
    <mergeCell ref="U38:X38"/>
    <mergeCell ref="B36:C36"/>
    <mergeCell ref="D36:L36"/>
    <mergeCell ref="Y39:AC39"/>
    <mergeCell ref="B40:G40"/>
    <mergeCell ref="H40:I40"/>
    <mergeCell ref="K40:L40"/>
    <mergeCell ref="M40:P40"/>
    <mergeCell ref="Q40:T40"/>
    <mergeCell ref="U40:X40"/>
    <mergeCell ref="Y40:AC40"/>
    <mergeCell ref="B39:G39"/>
    <mergeCell ref="H39:I39"/>
    <mergeCell ref="K39:L39"/>
    <mergeCell ref="M39:P39"/>
    <mergeCell ref="Q39:T39"/>
    <mergeCell ref="U39:X39"/>
    <mergeCell ref="U43:X43"/>
    <mergeCell ref="Y41:AC41"/>
    <mergeCell ref="B42:G42"/>
    <mergeCell ref="H42:I42"/>
    <mergeCell ref="K42:L42"/>
    <mergeCell ref="Q42:T42"/>
    <mergeCell ref="U42:X42"/>
    <mergeCell ref="Y42:AC42"/>
    <mergeCell ref="B41:G41"/>
    <mergeCell ref="H41:I41"/>
    <mergeCell ref="K41:L41"/>
    <mergeCell ref="Q41:T41"/>
    <mergeCell ref="U41:X41"/>
    <mergeCell ref="Y45:AC45"/>
    <mergeCell ref="H4:I4"/>
    <mergeCell ref="J8:N8"/>
    <mergeCell ref="B8:H8"/>
    <mergeCell ref="D9:N9"/>
    <mergeCell ref="P8:AC11"/>
    <mergeCell ref="B31:H31"/>
    <mergeCell ref="B45:G45"/>
    <mergeCell ref="H45:I45"/>
    <mergeCell ref="K45:L45"/>
    <mergeCell ref="M45:P45"/>
    <mergeCell ref="Q45:T45"/>
    <mergeCell ref="U45:X45"/>
    <mergeCell ref="Y43:AC43"/>
    <mergeCell ref="B44:G44"/>
    <mergeCell ref="H44:I44"/>
    <mergeCell ref="K44:L44"/>
    <mergeCell ref="Q44:T44"/>
    <mergeCell ref="U44:X44"/>
    <mergeCell ref="Y44:AC44"/>
    <mergeCell ref="B43:G43"/>
    <mergeCell ref="H43:I43"/>
    <mergeCell ref="K43:L43"/>
    <mergeCell ref="Q43:T43"/>
  </mergeCells>
  <phoneticPr fontId="1"/>
  <printOptions horizontalCentered="1" verticalCentered="1"/>
  <pageMargins left="0.51" right="0.46" top="0.61" bottom="0.25" header="0.31496062992125984" footer="0.16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8587C-41CD-42CD-8F35-FC460D1B5E0E}">
  <dimension ref="A1:AC46"/>
  <sheetViews>
    <sheetView showZeros="0" tabSelected="1" view="pageBreakPreview" topLeftCell="A22" zoomScaleNormal="100" zoomScaleSheetLayoutView="100" workbookViewId="0">
      <selection activeCell="M16" sqref="M16:P16"/>
    </sheetView>
  </sheetViews>
  <sheetFormatPr defaultRowHeight="13.5" x14ac:dyDescent="0.15"/>
  <cols>
    <col min="1" max="1" width="5.75" style="1" customWidth="1"/>
    <col min="2" max="7" width="4.625" style="1" customWidth="1"/>
    <col min="8" max="9" width="4.75" style="1" customWidth="1"/>
    <col min="10" max="11" width="4.875" style="1" customWidth="1"/>
    <col min="12" max="12" width="9.375" style="1" customWidth="1"/>
    <col min="13" max="29" width="4.25" style="1" customWidth="1"/>
    <col min="30" max="30" width="13.75" style="1" customWidth="1"/>
    <col min="31" max="31" width="4" style="1" customWidth="1"/>
    <col min="32" max="16384" width="9" style="1"/>
  </cols>
  <sheetData>
    <row r="1" spans="1:29" ht="24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216" t="s">
        <v>32</v>
      </c>
      <c r="M1" s="216"/>
      <c r="N1" s="216"/>
      <c r="O1" s="216"/>
      <c r="P1" s="216"/>
      <c r="Q1" s="216"/>
      <c r="R1" s="216"/>
      <c r="S1" s="7"/>
      <c r="T1" s="7"/>
      <c r="U1" s="7"/>
      <c r="V1" s="7"/>
      <c r="W1" s="7"/>
      <c r="X1" s="7"/>
      <c r="Y1" s="7"/>
      <c r="Z1" s="7"/>
      <c r="AA1" s="7"/>
      <c r="AB1" s="7"/>
      <c r="AC1" s="7"/>
    </row>
    <row r="2" spans="1:29" ht="27" customHeight="1" x14ac:dyDescent="0.15">
      <c r="A2" s="52" t="s">
        <v>42</v>
      </c>
      <c r="B2" s="7"/>
      <c r="C2" s="7"/>
      <c r="D2" s="7"/>
      <c r="E2" s="7"/>
      <c r="F2" s="7"/>
      <c r="G2" s="7"/>
      <c r="H2" s="7" t="s">
        <v>11</v>
      </c>
      <c r="I2" s="8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29"/>
      <c r="W2" s="284"/>
      <c r="X2" s="284"/>
      <c r="Y2" s="68" t="s">
        <v>13</v>
      </c>
      <c r="Z2" s="65"/>
      <c r="AA2" s="68" t="s">
        <v>15</v>
      </c>
      <c r="AB2" s="66"/>
      <c r="AC2" s="69" t="s">
        <v>14</v>
      </c>
    </row>
    <row r="3" spans="1:29" ht="19.5" customHeight="1" thickBot="1" x14ac:dyDescent="0.2">
      <c r="A3" s="7"/>
      <c r="B3" s="8" t="s">
        <v>10</v>
      </c>
      <c r="C3" s="8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29"/>
      <c r="W3" s="29"/>
      <c r="X3" s="29"/>
      <c r="Y3" s="29"/>
      <c r="Z3" s="29"/>
      <c r="AA3" s="29"/>
      <c r="AB3" s="29"/>
      <c r="AC3" s="7"/>
    </row>
    <row r="4" spans="1:29" s="2" customFormat="1" ht="27.75" customHeight="1" thickTop="1" x14ac:dyDescent="0.15">
      <c r="A4" s="285"/>
      <c r="B4" s="286"/>
      <c r="C4" s="53" t="s">
        <v>13</v>
      </c>
      <c r="D4" s="79"/>
      <c r="E4" s="53" t="s">
        <v>15</v>
      </c>
      <c r="F4" s="79"/>
      <c r="G4" s="54" t="s">
        <v>41</v>
      </c>
      <c r="H4" s="239"/>
      <c r="I4" s="240"/>
      <c r="J4" s="86" t="s">
        <v>13</v>
      </c>
      <c r="K4" s="87"/>
      <c r="L4" s="86" t="s">
        <v>28</v>
      </c>
      <c r="M4" s="86"/>
      <c r="N4" s="88"/>
      <c r="O4" s="10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" customHeight="1" x14ac:dyDescent="0.15">
      <c r="A5" s="177" t="s">
        <v>0</v>
      </c>
      <c r="B5" s="178"/>
      <c r="C5" s="178"/>
      <c r="D5" s="178"/>
      <c r="E5" s="179"/>
      <c r="F5" s="180" t="s">
        <v>50</v>
      </c>
      <c r="G5" s="178"/>
      <c r="H5" s="178"/>
      <c r="I5" s="179"/>
      <c r="J5" s="181" t="s">
        <v>20</v>
      </c>
      <c r="K5" s="182"/>
      <c r="L5" s="182"/>
      <c r="M5" s="182"/>
      <c r="N5" s="183"/>
      <c r="O5" s="11"/>
      <c r="P5" s="59"/>
      <c r="Q5" s="59"/>
      <c r="R5" s="59"/>
      <c r="S5" s="59"/>
      <c r="T5" s="12"/>
      <c r="U5" s="59"/>
      <c r="V5" s="59"/>
      <c r="W5" s="59"/>
      <c r="X5" s="59"/>
      <c r="Y5" s="12"/>
      <c r="Z5" s="59"/>
      <c r="AA5" s="59"/>
      <c r="AB5" s="59"/>
      <c r="AC5" s="59"/>
    </row>
    <row r="6" spans="1:29" s="2" customFormat="1" ht="26.25" customHeight="1" x14ac:dyDescent="0.2">
      <c r="A6" s="262">
        <f>U22</f>
        <v>0</v>
      </c>
      <c r="B6" s="263"/>
      <c r="C6" s="263"/>
      <c r="D6" s="263"/>
      <c r="E6" s="264"/>
      <c r="F6" s="265">
        <f>INT(A6*0.1)</f>
        <v>0</v>
      </c>
      <c r="G6" s="263"/>
      <c r="H6" s="263"/>
      <c r="I6" s="264"/>
      <c r="J6" s="265">
        <f>INT(A6+F6)</f>
        <v>0</v>
      </c>
      <c r="K6" s="263"/>
      <c r="L6" s="263"/>
      <c r="M6" s="263"/>
      <c r="N6" s="266"/>
      <c r="O6" s="13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 ht="30" customHeight="1" x14ac:dyDescent="0.15">
      <c r="A7" s="55" t="s">
        <v>2</v>
      </c>
      <c r="B7" s="277"/>
      <c r="C7" s="278"/>
      <c r="D7" s="278"/>
      <c r="E7" s="278"/>
      <c r="F7" s="278"/>
      <c r="G7" s="278"/>
      <c r="H7" s="279"/>
      <c r="I7" s="57" t="s">
        <v>1</v>
      </c>
      <c r="J7" s="280"/>
      <c r="K7" s="281"/>
      <c r="L7" s="281"/>
      <c r="M7" s="281"/>
      <c r="N7" s="282"/>
      <c r="O7" s="13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</row>
    <row r="8" spans="1:29" ht="27.75" customHeight="1" x14ac:dyDescent="0.15">
      <c r="A8" s="82" t="s">
        <v>51</v>
      </c>
      <c r="B8" s="224" t="s">
        <v>52</v>
      </c>
      <c r="C8" s="225"/>
      <c r="D8" s="225"/>
      <c r="E8" s="225"/>
      <c r="F8" s="225"/>
      <c r="G8" s="225"/>
      <c r="H8" s="226"/>
      <c r="I8" s="57" t="s">
        <v>46</v>
      </c>
      <c r="J8" s="280"/>
      <c r="K8" s="281"/>
      <c r="L8" s="281"/>
      <c r="M8" s="281"/>
      <c r="N8" s="282"/>
      <c r="O8" s="15"/>
      <c r="P8" s="110" t="s">
        <v>55</v>
      </c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0"/>
    </row>
    <row r="9" spans="1:29" ht="27.75" customHeight="1" x14ac:dyDescent="0.15">
      <c r="A9" s="167" t="s">
        <v>19</v>
      </c>
      <c r="B9" s="146" t="s">
        <v>3</v>
      </c>
      <c r="C9" s="146"/>
      <c r="D9" s="287"/>
      <c r="E9" s="287"/>
      <c r="F9" s="287"/>
      <c r="G9" s="287"/>
      <c r="H9" s="287"/>
      <c r="I9" s="287"/>
      <c r="J9" s="287"/>
      <c r="K9" s="287"/>
      <c r="L9" s="287"/>
      <c r="M9" s="287"/>
      <c r="N9" s="288"/>
      <c r="O9" s="13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</row>
    <row r="10" spans="1:29" ht="27.75" customHeight="1" x14ac:dyDescent="0.15">
      <c r="A10" s="168"/>
      <c r="B10" s="145" t="s">
        <v>6</v>
      </c>
      <c r="C10" s="146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3"/>
      <c r="O10" s="13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</row>
    <row r="11" spans="1:29" ht="27.75" customHeight="1" thickBot="1" x14ac:dyDescent="0.2">
      <c r="A11" s="168"/>
      <c r="B11" s="146" t="s">
        <v>7</v>
      </c>
      <c r="C11" s="146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223"/>
      <c r="O11" s="16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</row>
    <row r="12" spans="1:29" ht="27.75" customHeight="1" thickTop="1" x14ac:dyDescent="0.15">
      <c r="A12" s="168"/>
      <c r="B12" s="146"/>
      <c r="C12" s="146"/>
      <c r="D12" s="222"/>
      <c r="E12" s="222"/>
      <c r="F12" s="222"/>
      <c r="G12" s="222"/>
      <c r="H12" s="222"/>
      <c r="I12" s="222"/>
      <c r="J12" s="222"/>
      <c r="K12" s="222"/>
      <c r="L12" s="222"/>
      <c r="M12" s="80" t="s">
        <v>5</v>
      </c>
      <c r="N12" s="81"/>
      <c r="O12" s="258"/>
      <c r="P12" s="259"/>
      <c r="Q12" s="260"/>
      <c r="R12" s="258"/>
      <c r="S12" s="259"/>
      <c r="T12" s="260"/>
      <c r="U12" s="258"/>
      <c r="V12" s="259"/>
      <c r="W12" s="260"/>
      <c r="X12" s="258"/>
      <c r="Y12" s="259"/>
      <c r="Z12" s="260"/>
      <c r="AA12" s="20"/>
      <c r="AB12" s="18"/>
      <c r="AC12" s="40" t="s">
        <v>39</v>
      </c>
    </row>
    <row r="13" spans="1:29" ht="27.75" customHeight="1" x14ac:dyDescent="0.15">
      <c r="A13" s="169"/>
      <c r="B13" s="156" t="s">
        <v>31</v>
      </c>
      <c r="C13" s="156"/>
      <c r="D13" s="283"/>
      <c r="E13" s="283"/>
      <c r="F13" s="283"/>
      <c r="G13" s="283"/>
      <c r="H13" s="283"/>
      <c r="I13" s="283"/>
      <c r="J13" s="283"/>
      <c r="K13" s="283"/>
      <c r="L13" s="283"/>
      <c r="M13" s="4"/>
      <c r="N13" s="4"/>
      <c r="O13" s="255"/>
      <c r="P13" s="256"/>
      <c r="Q13" s="261"/>
      <c r="R13" s="255"/>
      <c r="S13" s="256"/>
      <c r="T13" s="261"/>
      <c r="U13" s="255"/>
      <c r="V13" s="256"/>
      <c r="W13" s="261"/>
      <c r="X13" s="255"/>
      <c r="Y13" s="256"/>
      <c r="Z13" s="261"/>
      <c r="AA13" s="255"/>
      <c r="AB13" s="256"/>
      <c r="AC13" s="257"/>
    </row>
    <row r="14" spans="1:29" ht="27" customHeight="1" x14ac:dyDescent="0.15">
      <c r="A14" s="134" t="s">
        <v>49</v>
      </c>
      <c r="B14" s="209" t="s">
        <v>48</v>
      </c>
      <c r="C14" s="209"/>
      <c r="D14" s="210"/>
      <c r="E14" s="210"/>
      <c r="F14" s="210"/>
      <c r="G14" s="210"/>
      <c r="H14" s="141" t="s">
        <v>21</v>
      </c>
      <c r="I14" s="141"/>
      <c r="J14" s="141"/>
      <c r="K14" s="141"/>
      <c r="L14" s="141"/>
      <c r="M14" s="141"/>
      <c r="N14" s="141"/>
      <c r="O14" s="141"/>
      <c r="P14" s="141"/>
      <c r="Q14" s="141" t="s">
        <v>24</v>
      </c>
      <c r="R14" s="141"/>
      <c r="S14" s="141"/>
      <c r="T14" s="141"/>
      <c r="U14" s="141" t="s">
        <v>25</v>
      </c>
      <c r="V14" s="141"/>
      <c r="W14" s="141"/>
      <c r="X14" s="141"/>
      <c r="Y14" s="141" t="s">
        <v>22</v>
      </c>
      <c r="Z14" s="141"/>
      <c r="AA14" s="141"/>
      <c r="AB14" s="141"/>
      <c r="AC14" s="207"/>
    </row>
    <row r="15" spans="1:29" ht="18.75" customHeight="1" x14ac:dyDescent="0.15">
      <c r="A15" s="134"/>
      <c r="B15" s="210"/>
      <c r="C15" s="210"/>
      <c r="D15" s="210"/>
      <c r="E15" s="210"/>
      <c r="F15" s="210"/>
      <c r="G15" s="210"/>
      <c r="H15" s="141" t="s">
        <v>8</v>
      </c>
      <c r="I15" s="141"/>
      <c r="J15" s="56" t="s">
        <v>4</v>
      </c>
      <c r="K15" s="142" t="s">
        <v>9</v>
      </c>
      <c r="L15" s="144"/>
      <c r="M15" s="141" t="s">
        <v>23</v>
      </c>
      <c r="N15" s="141"/>
      <c r="O15" s="141"/>
      <c r="P15" s="141"/>
      <c r="Q15" s="141" t="s">
        <v>23</v>
      </c>
      <c r="R15" s="141"/>
      <c r="S15" s="141"/>
      <c r="T15" s="141"/>
      <c r="U15" s="141" t="s">
        <v>23</v>
      </c>
      <c r="V15" s="141"/>
      <c r="W15" s="141"/>
      <c r="X15" s="141"/>
      <c r="Y15" s="141"/>
      <c r="Z15" s="141"/>
      <c r="AA15" s="141"/>
      <c r="AB15" s="141"/>
      <c r="AC15" s="207"/>
    </row>
    <row r="16" spans="1:29" ht="24.75" customHeight="1" x14ac:dyDescent="0.15">
      <c r="A16" s="5"/>
      <c r="B16" s="274"/>
      <c r="C16" s="274"/>
      <c r="D16" s="274"/>
      <c r="E16" s="274"/>
      <c r="F16" s="274"/>
      <c r="G16" s="274"/>
      <c r="H16" s="275"/>
      <c r="I16" s="275"/>
      <c r="J16" s="6"/>
      <c r="K16" s="233"/>
      <c r="L16" s="234"/>
      <c r="M16" s="276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72"/>
      <c r="Z16" s="272"/>
      <c r="AA16" s="272"/>
      <c r="AB16" s="272"/>
      <c r="AC16" s="273"/>
    </row>
    <row r="17" spans="1:29" ht="24.75" customHeight="1" x14ac:dyDescent="0.15">
      <c r="A17" s="5"/>
      <c r="B17" s="274"/>
      <c r="C17" s="274"/>
      <c r="D17" s="274"/>
      <c r="E17" s="274"/>
      <c r="F17" s="274"/>
      <c r="G17" s="274"/>
      <c r="H17" s="275"/>
      <c r="I17" s="275"/>
      <c r="J17" s="6"/>
      <c r="K17" s="233"/>
      <c r="L17" s="234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2"/>
      <c r="Z17" s="272"/>
      <c r="AA17" s="272"/>
      <c r="AB17" s="272"/>
      <c r="AC17" s="273"/>
    </row>
    <row r="18" spans="1:29" ht="24.75" customHeight="1" x14ac:dyDescent="0.15">
      <c r="A18" s="5"/>
      <c r="B18" s="274"/>
      <c r="C18" s="274"/>
      <c r="D18" s="274"/>
      <c r="E18" s="274"/>
      <c r="F18" s="274"/>
      <c r="G18" s="274"/>
      <c r="H18" s="275"/>
      <c r="I18" s="275"/>
      <c r="J18" s="6"/>
      <c r="K18" s="233"/>
      <c r="L18" s="234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2"/>
      <c r="Z18" s="272"/>
      <c r="AA18" s="272"/>
      <c r="AB18" s="272"/>
      <c r="AC18" s="273"/>
    </row>
    <row r="19" spans="1:29" ht="24.75" customHeight="1" x14ac:dyDescent="0.15">
      <c r="A19" s="37"/>
      <c r="B19" s="231"/>
      <c r="C19" s="231"/>
      <c r="D19" s="231"/>
      <c r="E19" s="231"/>
      <c r="F19" s="231"/>
      <c r="G19" s="231"/>
      <c r="H19" s="232"/>
      <c r="I19" s="232"/>
      <c r="J19" s="38"/>
      <c r="K19" s="233"/>
      <c r="L19" s="234"/>
      <c r="M19" s="235"/>
      <c r="N19" s="235"/>
      <c r="O19" s="235"/>
      <c r="P19" s="235"/>
      <c r="Q19" s="235"/>
      <c r="R19" s="235"/>
      <c r="S19" s="235"/>
      <c r="T19" s="235"/>
      <c r="U19" s="235"/>
      <c r="V19" s="235"/>
      <c r="W19" s="235"/>
      <c r="X19" s="235"/>
      <c r="Y19" s="229"/>
      <c r="Z19" s="229"/>
      <c r="AA19" s="229"/>
      <c r="AB19" s="229"/>
      <c r="AC19" s="230"/>
    </row>
    <row r="20" spans="1:29" ht="24.75" customHeight="1" x14ac:dyDescent="0.15">
      <c r="A20" s="37"/>
      <c r="B20" s="231"/>
      <c r="C20" s="231"/>
      <c r="D20" s="231"/>
      <c r="E20" s="231"/>
      <c r="F20" s="231"/>
      <c r="G20" s="231"/>
      <c r="H20" s="232"/>
      <c r="I20" s="232"/>
      <c r="J20" s="38"/>
      <c r="K20" s="233"/>
      <c r="L20" s="234"/>
      <c r="M20" s="235"/>
      <c r="N20" s="235"/>
      <c r="O20" s="235"/>
      <c r="P20" s="235"/>
      <c r="Q20" s="235"/>
      <c r="R20" s="235"/>
      <c r="S20" s="235"/>
      <c r="T20" s="235"/>
      <c r="U20" s="235"/>
      <c r="V20" s="235"/>
      <c r="W20" s="235"/>
      <c r="X20" s="235"/>
      <c r="Y20" s="229"/>
      <c r="Z20" s="229"/>
      <c r="AA20" s="229"/>
      <c r="AB20" s="229"/>
      <c r="AC20" s="230"/>
    </row>
    <row r="21" spans="1:29" ht="24.75" customHeight="1" x14ac:dyDescent="0.15">
      <c r="A21" s="37"/>
      <c r="B21" s="231"/>
      <c r="C21" s="231"/>
      <c r="D21" s="231"/>
      <c r="E21" s="231"/>
      <c r="F21" s="231"/>
      <c r="G21" s="231"/>
      <c r="H21" s="232"/>
      <c r="I21" s="232"/>
      <c r="J21" s="38"/>
      <c r="K21" s="233"/>
      <c r="L21" s="234"/>
      <c r="M21" s="235"/>
      <c r="N21" s="235"/>
      <c r="O21" s="235"/>
      <c r="P21" s="235"/>
      <c r="Q21" s="235"/>
      <c r="R21" s="235"/>
      <c r="S21" s="235"/>
      <c r="T21" s="235"/>
      <c r="U21" s="235"/>
      <c r="V21" s="235"/>
      <c r="W21" s="235"/>
      <c r="X21" s="235"/>
      <c r="Y21" s="229"/>
      <c r="Z21" s="229"/>
      <c r="AA21" s="229"/>
      <c r="AB21" s="229"/>
      <c r="AC21" s="230"/>
    </row>
    <row r="22" spans="1:29" ht="24.75" customHeight="1" thickBot="1" x14ac:dyDescent="0.2">
      <c r="A22" s="26"/>
      <c r="B22" s="184" t="s">
        <v>12</v>
      </c>
      <c r="C22" s="184"/>
      <c r="D22" s="184"/>
      <c r="E22" s="184"/>
      <c r="F22" s="184"/>
      <c r="G22" s="184"/>
      <c r="H22" s="184"/>
      <c r="I22" s="184"/>
      <c r="J22" s="27"/>
      <c r="K22" s="185"/>
      <c r="L22" s="186"/>
      <c r="M22" s="271">
        <f>SUM(M16:P21)</f>
        <v>0</v>
      </c>
      <c r="N22" s="271"/>
      <c r="O22" s="271"/>
      <c r="P22" s="271"/>
      <c r="Q22" s="271">
        <f>SUM(Q16:T21)</f>
        <v>0</v>
      </c>
      <c r="R22" s="271"/>
      <c r="S22" s="271"/>
      <c r="T22" s="271"/>
      <c r="U22" s="271">
        <f>SUM(U16:X21)</f>
        <v>0</v>
      </c>
      <c r="V22" s="271"/>
      <c r="W22" s="271"/>
      <c r="X22" s="271"/>
      <c r="Y22" s="172"/>
      <c r="Z22" s="172"/>
      <c r="AA22" s="172"/>
      <c r="AB22" s="172"/>
      <c r="AC22" s="173"/>
    </row>
    <row r="23" spans="1:29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28" t="s">
        <v>53</v>
      </c>
    </row>
    <row r="24" spans="1:29" s="2" customFormat="1" ht="24" x14ac:dyDescent="0.1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174" t="s">
        <v>26</v>
      </c>
      <c r="M24" s="174"/>
      <c r="N24" s="174"/>
      <c r="O24" s="174"/>
      <c r="P24" s="174"/>
      <c r="Q24" s="174"/>
      <c r="R24" s="174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</row>
    <row r="25" spans="1:29" ht="27" customHeight="1" x14ac:dyDescent="0.15">
      <c r="A25" s="52" t="s">
        <v>42</v>
      </c>
      <c r="B25" s="7"/>
      <c r="C25" s="7"/>
      <c r="D25" s="7"/>
      <c r="E25" s="7"/>
      <c r="F25" s="7"/>
      <c r="G25" s="7"/>
      <c r="H25" s="7" t="s">
        <v>11</v>
      </c>
      <c r="I25" s="8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29"/>
      <c r="W25" s="270">
        <f>W2</f>
        <v>0</v>
      </c>
      <c r="X25" s="270">
        <f>X2</f>
        <v>0</v>
      </c>
      <c r="Y25" s="68" t="s">
        <v>13</v>
      </c>
      <c r="Z25" s="67">
        <f>+請求書!Z2</f>
        <v>0</v>
      </c>
      <c r="AA25" s="68" t="s">
        <v>15</v>
      </c>
      <c r="AB25" s="68">
        <f>+請求書!AB2</f>
        <v>0</v>
      </c>
      <c r="AC25" s="69" t="s">
        <v>14</v>
      </c>
    </row>
    <row r="26" spans="1:29" s="2" customFormat="1" ht="19.5" customHeight="1" thickBot="1" x14ac:dyDescent="0.2">
      <c r="A26" s="29"/>
      <c r="B26" s="30" t="s">
        <v>10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 t="s">
        <v>30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</row>
    <row r="27" spans="1:29" s="2" customFormat="1" ht="27.75" customHeight="1" thickTop="1" x14ac:dyDescent="0.15">
      <c r="A27" s="175">
        <f>A4</f>
        <v>0</v>
      </c>
      <c r="B27" s="176"/>
      <c r="C27" s="53" t="s">
        <v>13</v>
      </c>
      <c r="D27" s="9">
        <f>D4</f>
        <v>0</v>
      </c>
      <c r="E27" s="53" t="s">
        <v>15</v>
      </c>
      <c r="F27" s="9">
        <f>F4</f>
        <v>0</v>
      </c>
      <c r="G27" s="54" t="s">
        <v>41</v>
      </c>
      <c r="H27" s="220">
        <f>H4</f>
        <v>0</v>
      </c>
      <c r="I27" s="221"/>
      <c r="J27" s="86" t="s">
        <v>13</v>
      </c>
      <c r="K27" s="97">
        <f>K4</f>
        <v>0</v>
      </c>
      <c r="L27" s="86" t="s">
        <v>28</v>
      </c>
      <c r="M27" s="86"/>
      <c r="N27" s="88"/>
      <c r="O27" s="64"/>
      <c r="P27" s="64"/>
      <c r="Q27" s="32"/>
      <c r="R27" s="63"/>
      <c r="S27" s="64"/>
      <c r="T27" s="32"/>
      <c r="U27" s="63"/>
      <c r="V27" s="64"/>
      <c r="W27" s="32"/>
      <c r="X27" s="63"/>
      <c r="Y27" s="64"/>
      <c r="Z27" s="32"/>
      <c r="AA27" s="63"/>
      <c r="AB27" s="64"/>
      <c r="AC27" s="32"/>
    </row>
    <row r="28" spans="1:29" s="2" customFormat="1" ht="18" customHeight="1" x14ac:dyDescent="0.15">
      <c r="A28" s="177" t="s">
        <v>0</v>
      </c>
      <c r="B28" s="178"/>
      <c r="C28" s="178"/>
      <c r="D28" s="178"/>
      <c r="E28" s="179" t="s">
        <v>38</v>
      </c>
      <c r="F28" s="180" t="s">
        <v>50</v>
      </c>
      <c r="G28" s="178"/>
      <c r="H28" s="178"/>
      <c r="I28" s="179"/>
      <c r="J28" s="181" t="s">
        <v>20</v>
      </c>
      <c r="K28" s="182"/>
      <c r="L28" s="182"/>
      <c r="M28" s="182"/>
      <c r="N28" s="183"/>
      <c r="O28" s="22"/>
      <c r="P28" s="90"/>
      <c r="Q28" s="91"/>
      <c r="R28" s="92"/>
      <c r="S28" s="90"/>
      <c r="T28" s="91"/>
      <c r="U28" s="92"/>
      <c r="V28" s="90"/>
      <c r="W28" s="91"/>
      <c r="X28" s="92"/>
      <c r="Y28" s="90"/>
      <c r="Z28" s="91"/>
      <c r="AA28" s="92"/>
      <c r="AB28" s="90"/>
      <c r="AC28" s="91"/>
    </row>
    <row r="29" spans="1:29" s="2" customFormat="1" ht="26.25" customHeight="1" x14ac:dyDescent="0.2">
      <c r="A29" s="262">
        <f>A6</f>
        <v>0</v>
      </c>
      <c r="B29" s="263"/>
      <c r="C29" s="263"/>
      <c r="D29" s="263"/>
      <c r="E29" s="264">
        <f>F6</f>
        <v>0</v>
      </c>
      <c r="F29" s="265">
        <f>F6</f>
        <v>0</v>
      </c>
      <c r="G29" s="263"/>
      <c r="H29" s="263">
        <f>J6</f>
        <v>0</v>
      </c>
      <c r="I29" s="264">
        <f>J6</f>
        <v>0</v>
      </c>
      <c r="J29" s="265">
        <f>J6</f>
        <v>0</v>
      </c>
      <c r="K29" s="263"/>
      <c r="L29" s="263"/>
      <c r="M29" s="263"/>
      <c r="N29" s="266"/>
      <c r="O29" s="61" t="s">
        <v>35</v>
      </c>
      <c r="P29" s="64"/>
      <c r="Q29" s="64"/>
      <c r="R29" s="64"/>
      <c r="S29" s="64"/>
      <c r="T29" s="62" t="s">
        <v>36</v>
      </c>
      <c r="U29" s="64"/>
      <c r="V29" s="64"/>
      <c r="W29" s="64"/>
      <c r="X29" s="32"/>
      <c r="Y29" s="61" t="s">
        <v>37</v>
      </c>
      <c r="Z29" s="64"/>
      <c r="AA29" s="64"/>
      <c r="AB29" s="64"/>
      <c r="AC29" s="32"/>
    </row>
    <row r="30" spans="1:29" s="2" customFormat="1" ht="30" customHeight="1" x14ac:dyDescent="0.15">
      <c r="A30" s="55" t="s">
        <v>2</v>
      </c>
      <c r="B30" s="267">
        <f>B7</f>
        <v>0</v>
      </c>
      <c r="C30" s="268"/>
      <c r="D30" s="268"/>
      <c r="E30" s="268"/>
      <c r="F30" s="268"/>
      <c r="G30" s="268"/>
      <c r="H30" s="269" t="s">
        <v>1</v>
      </c>
      <c r="I30" s="57" t="str">
        <f>I7</f>
        <v>工事
番号</v>
      </c>
      <c r="J30" s="163">
        <f>J7</f>
        <v>0</v>
      </c>
      <c r="K30" s="164"/>
      <c r="L30" s="164"/>
      <c r="M30" s="164"/>
      <c r="N30" s="166"/>
      <c r="O30" s="33"/>
      <c r="P30" s="22"/>
      <c r="Q30" s="22"/>
      <c r="R30" s="22"/>
      <c r="S30" s="22"/>
      <c r="T30" s="21"/>
      <c r="U30" s="22"/>
      <c r="V30" s="22"/>
      <c r="W30" s="22"/>
      <c r="X30" s="23"/>
      <c r="Y30" s="22"/>
      <c r="Z30" s="22"/>
      <c r="AA30" s="22"/>
      <c r="AB30" s="22"/>
      <c r="AC30" s="23"/>
    </row>
    <row r="31" spans="1:29" ht="27.75" customHeight="1" x14ac:dyDescent="0.15">
      <c r="A31" s="82" t="s">
        <v>51</v>
      </c>
      <c r="B31" s="112" t="str">
        <f>B8</f>
        <v>　T</v>
      </c>
      <c r="C31" s="113"/>
      <c r="D31" s="113"/>
      <c r="E31" s="113"/>
      <c r="F31" s="113"/>
      <c r="G31" s="113"/>
      <c r="H31" s="114"/>
      <c r="I31" s="57" t="s">
        <v>46</v>
      </c>
      <c r="J31" s="163">
        <f>J8</f>
        <v>0</v>
      </c>
      <c r="K31" s="164"/>
      <c r="L31" s="164"/>
      <c r="M31" s="164"/>
      <c r="N31" s="166"/>
      <c r="O31" s="15"/>
      <c r="P31" s="110" t="s">
        <v>55</v>
      </c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</row>
    <row r="32" spans="1:29" s="2" customFormat="1" ht="27.75" customHeight="1" x14ac:dyDescent="0.15">
      <c r="A32" s="167" t="s">
        <v>19</v>
      </c>
      <c r="B32" s="146" t="s">
        <v>3</v>
      </c>
      <c r="C32" s="146"/>
      <c r="D32" s="189">
        <f>D9</f>
        <v>0</v>
      </c>
      <c r="E32" s="189"/>
      <c r="F32" s="189"/>
      <c r="G32" s="189"/>
      <c r="H32" s="189"/>
      <c r="I32" s="189"/>
      <c r="J32" s="189"/>
      <c r="K32" s="189"/>
      <c r="L32" s="189"/>
      <c r="M32" s="189"/>
      <c r="N32" s="190"/>
      <c r="O32" s="15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</row>
    <row r="33" spans="1:29" s="2" customFormat="1" ht="27.75" customHeight="1" x14ac:dyDescent="0.15">
      <c r="A33" s="168"/>
      <c r="B33" s="145" t="s">
        <v>6</v>
      </c>
      <c r="C33" s="146"/>
      <c r="D33" s="227">
        <f>D10</f>
        <v>0</v>
      </c>
      <c r="E33" s="227"/>
      <c r="F33" s="227"/>
      <c r="G33" s="227"/>
      <c r="H33" s="227"/>
      <c r="I33" s="227"/>
      <c r="J33" s="227"/>
      <c r="K33" s="227"/>
      <c r="L33" s="227"/>
      <c r="M33" s="227"/>
      <c r="N33" s="227"/>
      <c r="O33" s="13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</row>
    <row r="34" spans="1:29" s="2" customFormat="1" ht="27.75" customHeight="1" thickBot="1" x14ac:dyDescent="0.2">
      <c r="A34" s="168"/>
      <c r="B34" s="145" t="s">
        <v>7</v>
      </c>
      <c r="C34" s="146"/>
      <c r="D34" s="228">
        <f>D11</f>
        <v>0</v>
      </c>
      <c r="E34" s="228"/>
      <c r="F34" s="228"/>
      <c r="G34" s="228"/>
      <c r="H34" s="228"/>
      <c r="I34" s="228"/>
      <c r="J34" s="228"/>
      <c r="K34" s="228"/>
      <c r="L34" s="228"/>
      <c r="M34" s="228"/>
      <c r="N34" s="228"/>
      <c r="O34" s="16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</row>
    <row r="35" spans="1:29" s="2" customFormat="1" ht="27.75" customHeight="1" thickTop="1" x14ac:dyDescent="0.15">
      <c r="A35" s="168"/>
      <c r="B35" s="145"/>
      <c r="C35" s="146"/>
      <c r="D35" s="228">
        <f>D12</f>
        <v>0</v>
      </c>
      <c r="E35" s="228"/>
      <c r="F35" s="228"/>
      <c r="G35" s="228"/>
      <c r="H35" s="228"/>
      <c r="I35" s="228"/>
      <c r="J35" s="228"/>
      <c r="K35" s="228"/>
      <c r="L35" s="228"/>
      <c r="M35" s="34" t="s">
        <v>5</v>
      </c>
      <c r="N35" s="29"/>
      <c r="O35" s="258">
        <f>O12</f>
        <v>0</v>
      </c>
      <c r="P35" s="259"/>
      <c r="Q35" s="260"/>
      <c r="R35" s="258">
        <f>R12</f>
        <v>0</v>
      </c>
      <c r="S35" s="259"/>
      <c r="T35" s="260"/>
      <c r="U35" s="258">
        <f>U12</f>
        <v>0</v>
      </c>
      <c r="V35" s="259"/>
      <c r="W35" s="260"/>
      <c r="X35" s="258">
        <f>X12</f>
        <v>0</v>
      </c>
      <c r="Y35" s="259"/>
      <c r="Z35" s="260"/>
      <c r="AA35" s="20"/>
      <c r="AB35" s="18"/>
      <c r="AC35" s="40" t="s">
        <v>39</v>
      </c>
    </row>
    <row r="36" spans="1:29" s="2" customFormat="1" ht="27.75" customHeight="1" x14ac:dyDescent="0.15">
      <c r="A36" s="169"/>
      <c r="B36" s="155" t="s">
        <v>31</v>
      </c>
      <c r="C36" s="156"/>
      <c r="D36" s="157">
        <f>D13</f>
        <v>0</v>
      </c>
      <c r="E36" s="157"/>
      <c r="F36" s="157"/>
      <c r="G36" s="157"/>
      <c r="H36" s="157"/>
      <c r="I36" s="157"/>
      <c r="J36" s="157"/>
      <c r="K36" s="157"/>
      <c r="L36" s="157"/>
      <c r="M36" s="77"/>
      <c r="N36" s="77"/>
      <c r="O36" s="255"/>
      <c r="P36" s="256"/>
      <c r="Q36" s="261"/>
      <c r="R36" s="255"/>
      <c r="S36" s="256"/>
      <c r="T36" s="261"/>
      <c r="U36" s="255"/>
      <c r="V36" s="256"/>
      <c r="W36" s="261"/>
      <c r="X36" s="255"/>
      <c r="Y36" s="256"/>
      <c r="Z36" s="261"/>
      <c r="AA36" s="255">
        <f>AA13</f>
        <v>0</v>
      </c>
      <c r="AB36" s="256"/>
      <c r="AC36" s="257"/>
    </row>
    <row r="37" spans="1:29" s="2" customFormat="1" ht="27" customHeight="1" x14ac:dyDescent="0.15">
      <c r="A37" s="134" t="s">
        <v>49</v>
      </c>
      <c r="B37" s="135" t="s">
        <v>48</v>
      </c>
      <c r="C37" s="136"/>
      <c r="D37" s="136"/>
      <c r="E37" s="136"/>
      <c r="F37" s="136"/>
      <c r="G37" s="137"/>
      <c r="H37" s="142" t="s">
        <v>21</v>
      </c>
      <c r="I37" s="143"/>
      <c r="J37" s="143"/>
      <c r="K37" s="143"/>
      <c r="L37" s="143"/>
      <c r="M37" s="143"/>
      <c r="N37" s="143"/>
      <c r="O37" s="143"/>
      <c r="P37" s="144"/>
      <c r="Q37" s="142" t="s">
        <v>24</v>
      </c>
      <c r="R37" s="143"/>
      <c r="S37" s="143"/>
      <c r="T37" s="144"/>
      <c r="U37" s="142" t="s">
        <v>25</v>
      </c>
      <c r="V37" s="143"/>
      <c r="W37" s="143"/>
      <c r="X37" s="144"/>
      <c r="Y37" s="149" t="s">
        <v>22</v>
      </c>
      <c r="Z37" s="150"/>
      <c r="AA37" s="150"/>
      <c r="AB37" s="150"/>
      <c r="AC37" s="151"/>
    </row>
    <row r="38" spans="1:29" s="2" customFormat="1" ht="18.75" customHeight="1" x14ac:dyDescent="0.15">
      <c r="A38" s="134"/>
      <c r="B38" s="138"/>
      <c r="C38" s="139"/>
      <c r="D38" s="139"/>
      <c r="E38" s="139"/>
      <c r="F38" s="139"/>
      <c r="G38" s="140"/>
      <c r="H38" s="142" t="s">
        <v>8</v>
      </c>
      <c r="I38" s="144"/>
      <c r="J38" s="56" t="s">
        <v>4</v>
      </c>
      <c r="K38" s="142" t="s">
        <v>9</v>
      </c>
      <c r="L38" s="144"/>
      <c r="M38" s="142" t="s">
        <v>23</v>
      </c>
      <c r="N38" s="143"/>
      <c r="O38" s="143"/>
      <c r="P38" s="144"/>
      <c r="Q38" s="142" t="s">
        <v>23</v>
      </c>
      <c r="R38" s="143"/>
      <c r="S38" s="143"/>
      <c r="T38" s="144"/>
      <c r="U38" s="142" t="s">
        <v>23</v>
      </c>
      <c r="V38" s="143"/>
      <c r="W38" s="143"/>
      <c r="X38" s="144"/>
      <c r="Y38" s="152"/>
      <c r="Z38" s="153"/>
      <c r="AA38" s="153"/>
      <c r="AB38" s="153"/>
      <c r="AC38" s="154"/>
    </row>
    <row r="39" spans="1:29" s="2" customFormat="1" ht="24.75" customHeight="1" x14ac:dyDescent="0.15">
      <c r="A39" s="78">
        <f>A16</f>
        <v>0</v>
      </c>
      <c r="B39" s="249">
        <f>B16</f>
        <v>0</v>
      </c>
      <c r="C39" s="250"/>
      <c r="D39" s="250"/>
      <c r="E39" s="250"/>
      <c r="F39" s="250"/>
      <c r="G39" s="251"/>
      <c r="H39" s="127">
        <f>H16</f>
        <v>0</v>
      </c>
      <c r="I39" s="128"/>
      <c r="J39" s="58">
        <f>J16</f>
        <v>0</v>
      </c>
      <c r="K39" s="252">
        <f>K16</f>
        <v>0</v>
      </c>
      <c r="L39" s="253"/>
      <c r="M39" s="252">
        <f>M16</f>
        <v>0</v>
      </c>
      <c r="N39" s="254"/>
      <c r="O39" s="254"/>
      <c r="P39" s="253"/>
      <c r="Q39" s="252">
        <f>Q16</f>
        <v>0</v>
      </c>
      <c r="R39" s="254"/>
      <c r="S39" s="254"/>
      <c r="T39" s="253"/>
      <c r="U39" s="252">
        <f>U16</f>
        <v>0</v>
      </c>
      <c r="V39" s="254"/>
      <c r="W39" s="254"/>
      <c r="X39" s="253"/>
      <c r="Y39" s="246">
        <f>Y16</f>
        <v>0</v>
      </c>
      <c r="Z39" s="247"/>
      <c r="AA39" s="247"/>
      <c r="AB39" s="247"/>
      <c r="AC39" s="248"/>
    </row>
    <row r="40" spans="1:29" s="2" customFormat="1" ht="24.75" customHeight="1" x14ac:dyDescent="0.15">
      <c r="A40" s="78">
        <f>A17</f>
        <v>0</v>
      </c>
      <c r="B40" s="249">
        <f>B17</f>
        <v>0</v>
      </c>
      <c r="C40" s="250"/>
      <c r="D40" s="250"/>
      <c r="E40" s="250"/>
      <c r="F40" s="250"/>
      <c r="G40" s="251"/>
      <c r="H40" s="127">
        <f>H17</f>
        <v>0</v>
      </c>
      <c r="I40" s="128"/>
      <c r="J40" s="58">
        <f>J17</f>
        <v>0</v>
      </c>
      <c r="K40" s="252">
        <f>K17</f>
        <v>0</v>
      </c>
      <c r="L40" s="253"/>
      <c r="M40" s="252">
        <f>M17</f>
        <v>0</v>
      </c>
      <c r="N40" s="254"/>
      <c r="O40" s="254"/>
      <c r="P40" s="253"/>
      <c r="Q40" s="252">
        <f>Q17</f>
        <v>0</v>
      </c>
      <c r="R40" s="254"/>
      <c r="S40" s="254"/>
      <c r="T40" s="253"/>
      <c r="U40" s="252">
        <f>U17</f>
        <v>0</v>
      </c>
      <c r="V40" s="254"/>
      <c r="W40" s="254"/>
      <c r="X40" s="253"/>
      <c r="Y40" s="246">
        <f>Y17</f>
        <v>0</v>
      </c>
      <c r="Z40" s="247"/>
      <c r="AA40" s="247"/>
      <c r="AB40" s="247"/>
      <c r="AC40" s="248"/>
    </row>
    <row r="41" spans="1:29" s="2" customFormat="1" ht="24.75" customHeight="1" x14ac:dyDescent="0.15">
      <c r="A41" s="78">
        <f t="shared" ref="A41:B44" si="0">A18</f>
        <v>0</v>
      </c>
      <c r="B41" s="249">
        <f t="shared" si="0"/>
        <v>0</v>
      </c>
      <c r="C41" s="250"/>
      <c r="D41" s="250"/>
      <c r="E41" s="250"/>
      <c r="F41" s="250"/>
      <c r="G41" s="251"/>
      <c r="H41" s="127">
        <f t="shared" ref="H41:H44" si="1">H18</f>
        <v>0</v>
      </c>
      <c r="I41" s="128"/>
      <c r="J41" s="58">
        <f t="shared" ref="J41:K44" si="2">J18</f>
        <v>0</v>
      </c>
      <c r="K41" s="252">
        <f t="shared" si="2"/>
        <v>0</v>
      </c>
      <c r="L41" s="253"/>
      <c r="M41" s="252">
        <f t="shared" ref="M41:M44" si="3">M18</f>
        <v>0</v>
      </c>
      <c r="N41" s="254"/>
      <c r="O41" s="254"/>
      <c r="P41" s="253"/>
      <c r="Q41" s="252">
        <f t="shared" ref="Q41:Q45" si="4">Q18</f>
        <v>0</v>
      </c>
      <c r="R41" s="254"/>
      <c r="S41" s="254"/>
      <c r="T41" s="253"/>
      <c r="U41" s="252">
        <f t="shared" ref="U41:U45" si="5">U18</f>
        <v>0</v>
      </c>
      <c r="V41" s="254"/>
      <c r="W41" s="254"/>
      <c r="X41" s="253"/>
      <c r="Y41" s="246">
        <f t="shared" ref="Y41:Y44" si="6">Y18</f>
        <v>0</v>
      </c>
      <c r="Z41" s="247"/>
      <c r="AA41" s="247"/>
      <c r="AB41" s="247"/>
      <c r="AC41" s="248"/>
    </row>
    <row r="42" spans="1:29" s="2" customFormat="1" ht="24.75" customHeight="1" x14ac:dyDescent="0.15">
      <c r="A42" s="78">
        <f t="shared" si="0"/>
        <v>0</v>
      </c>
      <c r="B42" s="249">
        <f t="shared" si="0"/>
        <v>0</v>
      </c>
      <c r="C42" s="250"/>
      <c r="D42" s="250"/>
      <c r="E42" s="250"/>
      <c r="F42" s="250"/>
      <c r="G42" s="251"/>
      <c r="H42" s="127">
        <f t="shared" si="1"/>
        <v>0</v>
      </c>
      <c r="I42" s="128"/>
      <c r="J42" s="58">
        <f t="shared" si="2"/>
        <v>0</v>
      </c>
      <c r="K42" s="252">
        <f t="shared" si="2"/>
        <v>0</v>
      </c>
      <c r="L42" s="253"/>
      <c r="M42" s="252">
        <f t="shared" si="3"/>
        <v>0</v>
      </c>
      <c r="N42" s="254"/>
      <c r="O42" s="254"/>
      <c r="P42" s="253"/>
      <c r="Q42" s="252">
        <f t="shared" si="4"/>
        <v>0</v>
      </c>
      <c r="R42" s="254"/>
      <c r="S42" s="254"/>
      <c r="T42" s="253"/>
      <c r="U42" s="252">
        <f t="shared" si="5"/>
        <v>0</v>
      </c>
      <c r="V42" s="254"/>
      <c r="W42" s="254"/>
      <c r="X42" s="253"/>
      <c r="Y42" s="246">
        <f t="shared" si="6"/>
        <v>0</v>
      </c>
      <c r="Z42" s="247"/>
      <c r="AA42" s="247"/>
      <c r="AB42" s="247"/>
      <c r="AC42" s="248"/>
    </row>
    <row r="43" spans="1:29" s="2" customFormat="1" ht="24.75" customHeight="1" x14ac:dyDescent="0.15">
      <c r="A43" s="78">
        <f t="shared" si="0"/>
        <v>0</v>
      </c>
      <c r="B43" s="249">
        <f t="shared" si="0"/>
        <v>0</v>
      </c>
      <c r="C43" s="250"/>
      <c r="D43" s="250"/>
      <c r="E43" s="250"/>
      <c r="F43" s="250"/>
      <c r="G43" s="251"/>
      <c r="H43" s="127">
        <f t="shared" si="1"/>
        <v>0</v>
      </c>
      <c r="I43" s="128"/>
      <c r="J43" s="58">
        <f t="shared" si="2"/>
        <v>0</v>
      </c>
      <c r="K43" s="252">
        <f t="shared" si="2"/>
        <v>0</v>
      </c>
      <c r="L43" s="253"/>
      <c r="M43" s="252">
        <f t="shared" si="3"/>
        <v>0</v>
      </c>
      <c r="N43" s="254"/>
      <c r="O43" s="254"/>
      <c r="P43" s="253"/>
      <c r="Q43" s="252">
        <f t="shared" si="4"/>
        <v>0</v>
      </c>
      <c r="R43" s="254"/>
      <c r="S43" s="254"/>
      <c r="T43" s="253"/>
      <c r="U43" s="252">
        <f t="shared" si="5"/>
        <v>0</v>
      </c>
      <c r="V43" s="254"/>
      <c r="W43" s="254"/>
      <c r="X43" s="253"/>
      <c r="Y43" s="246">
        <f t="shared" si="6"/>
        <v>0</v>
      </c>
      <c r="Z43" s="247"/>
      <c r="AA43" s="247"/>
      <c r="AB43" s="247"/>
      <c r="AC43" s="248"/>
    </row>
    <row r="44" spans="1:29" s="2" customFormat="1" ht="24.75" customHeight="1" x14ac:dyDescent="0.15">
      <c r="A44" s="78">
        <f t="shared" si="0"/>
        <v>0</v>
      </c>
      <c r="B44" s="249">
        <f t="shared" si="0"/>
        <v>0</v>
      </c>
      <c r="C44" s="250"/>
      <c r="D44" s="250"/>
      <c r="E44" s="250"/>
      <c r="F44" s="250"/>
      <c r="G44" s="251"/>
      <c r="H44" s="127">
        <f t="shared" si="1"/>
        <v>0</v>
      </c>
      <c r="I44" s="128"/>
      <c r="J44" s="58">
        <f t="shared" si="2"/>
        <v>0</v>
      </c>
      <c r="K44" s="252">
        <f t="shared" si="2"/>
        <v>0</v>
      </c>
      <c r="L44" s="253"/>
      <c r="M44" s="252">
        <f t="shared" si="3"/>
        <v>0</v>
      </c>
      <c r="N44" s="254"/>
      <c r="O44" s="254"/>
      <c r="P44" s="253"/>
      <c r="Q44" s="252">
        <f t="shared" si="4"/>
        <v>0</v>
      </c>
      <c r="R44" s="254"/>
      <c r="S44" s="254"/>
      <c r="T44" s="253"/>
      <c r="U44" s="252">
        <f t="shared" si="5"/>
        <v>0</v>
      </c>
      <c r="V44" s="254"/>
      <c r="W44" s="254"/>
      <c r="X44" s="253"/>
      <c r="Y44" s="246">
        <f t="shared" si="6"/>
        <v>0</v>
      </c>
      <c r="Z44" s="247"/>
      <c r="AA44" s="247"/>
      <c r="AB44" s="247"/>
      <c r="AC44" s="248"/>
    </row>
    <row r="45" spans="1:29" s="2" customFormat="1" ht="24.75" customHeight="1" thickBot="1" x14ac:dyDescent="0.2">
      <c r="A45" s="35"/>
      <c r="B45" s="115" t="s">
        <v>40</v>
      </c>
      <c r="C45" s="116"/>
      <c r="D45" s="116"/>
      <c r="E45" s="116"/>
      <c r="F45" s="116"/>
      <c r="G45" s="117"/>
      <c r="H45" s="115"/>
      <c r="I45" s="117"/>
      <c r="J45" s="36"/>
      <c r="K45" s="241"/>
      <c r="L45" s="242"/>
      <c r="M45" s="243">
        <f>M22</f>
        <v>0</v>
      </c>
      <c r="N45" s="244"/>
      <c r="O45" s="244"/>
      <c r="P45" s="245"/>
      <c r="Q45" s="243">
        <f t="shared" si="4"/>
        <v>0</v>
      </c>
      <c r="R45" s="244"/>
      <c r="S45" s="244"/>
      <c r="T45" s="245"/>
      <c r="U45" s="243">
        <f t="shared" si="5"/>
        <v>0</v>
      </c>
      <c r="V45" s="244"/>
      <c r="W45" s="244"/>
      <c r="X45" s="245"/>
      <c r="Y45" s="236"/>
      <c r="Z45" s="237"/>
      <c r="AA45" s="237"/>
      <c r="AB45" s="237"/>
      <c r="AC45" s="238"/>
    </row>
    <row r="46" spans="1:29" ht="14.25" thickTop="1" x14ac:dyDescent="0.1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28" t="s">
        <v>53</v>
      </c>
    </row>
  </sheetData>
  <sheetProtection algorithmName="SHA-512" hashValue="8K2jJGtL+fnheb1l2jKVG/sahcin69Ir6DhwQk5RGUifZ4P58i6ScjRmVux8/GbD3IHBbjzHAlYywWRsknCnIQ==" saltValue="ATBTO58HXlclYfSLoCTHhQ==" spinCount="100000" sheet="1" autoFilter="0"/>
  <mergeCells count="182">
    <mergeCell ref="M43:P43"/>
    <mergeCell ref="M44:P44"/>
    <mergeCell ref="M45:P45"/>
    <mergeCell ref="L1:R1"/>
    <mergeCell ref="W2:X2"/>
    <mergeCell ref="A4:B4"/>
    <mergeCell ref="A5:E5"/>
    <mergeCell ref="F5:I5"/>
    <mergeCell ref="J5:N5"/>
    <mergeCell ref="B9:C9"/>
    <mergeCell ref="D9:N9"/>
    <mergeCell ref="B11:C11"/>
    <mergeCell ref="D11:N11"/>
    <mergeCell ref="B12:C12"/>
    <mergeCell ref="D12:L12"/>
    <mergeCell ref="A6:E6"/>
    <mergeCell ref="F6:I6"/>
    <mergeCell ref="J6:N6"/>
    <mergeCell ref="B7:H7"/>
    <mergeCell ref="J7:N7"/>
    <mergeCell ref="J8:N8"/>
    <mergeCell ref="AA13:AC13"/>
    <mergeCell ref="O12:Q13"/>
    <mergeCell ref="R12:T13"/>
    <mergeCell ref="U12:W13"/>
    <mergeCell ref="X12:Z13"/>
    <mergeCell ref="B13:C13"/>
    <mergeCell ref="D13:L13"/>
    <mergeCell ref="A14:A15"/>
    <mergeCell ref="B14:G15"/>
    <mergeCell ref="H14:P14"/>
    <mergeCell ref="Q14:T14"/>
    <mergeCell ref="U14:X14"/>
    <mergeCell ref="Y14:AC15"/>
    <mergeCell ref="H15:I15"/>
    <mergeCell ref="K15:L15"/>
    <mergeCell ref="M15:P15"/>
    <mergeCell ref="Y16:AC16"/>
    <mergeCell ref="B17:G17"/>
    <mergeCell ref="H17:I17"/>
    <mergeCell ref="K17:L17"/>
    <mergeCell ref="M17:P17"/>
    <mergeCell ref="Q17:T17"/>
    <mergeCell ref="U17:X17"/>
    <mergeCell ref="Y17:AC17"/>
    <mergeCell ref="Q15:T15"/>
    <mergeCell ref="U15:X15"/>
    <mergeCell ref="B16:G16"/>
    <mergeCell ref="H16:I16"/>
    <mergeCell ref="K16:L16"/>
    <mergeCell ref="M16:P16"/>
    <mergeCell ref="Q16:T16"/>
    <mergeCell ref="U16:X16"/>
    <mergeCell ref="Y18:AC18"/>
    <mergeCell ref="B19:G19"/>
    <mergeCell ref="H19:I19"/>
    <mergeCell ref="K19:L19"/>
    <mergeCell ref="M19:P19"/>
    <mergeCell ref="Q19:T19"/>
    <mergeCell ref="U19:X19"/>
    <mergeCell ref="Y19:AC19"/>
    <mergeCell ref="B18:G18"/>
    <mergeCell ref="H18:I18"/>
    <mergeCell ref="K18:L18"/>
    <mergeCell ref="M18:P18"/>
    <mergeCell ref="Q18:T18"/>
    <mergeCell ref="U18:X18"/>
    <mergeCell ref="D35:L35"/>
    <mergeCell ref="A29:E29"/>
    <mergeCell ref="F29:I29"/>
    <mergeCell ref="J29:N29"/>
    <mergeCell ref="B30:H30"/>
    <mergeCell ref="J30:N30"/>
    <mergeCell ref="A32:A36"/>
    <mergeCell ref="B32:C32"/>
    <mergeCell ref="Y22:AC22"/>
    <mergeCell ref="L24:R24"/>
    <mergeCell ref="W25:X25"/>
    <mergeCell ref="A27:B27"/>
    <mergeCell ref="A28:E28"/>
    <mergeCell ref="F28:I28"/>
    <mergeCell ref="J28:N28"/>
    <mergeCell ref="B22:G22"/>
    <mergeCell ref="H22:I22"/>
    <mergeCell ref="K22:L22"/>
    <mergeCell ref="M22:P22"/>
    <mergeCell ref="Q22:T22"/>
    <mergeCell ref="U22:X22"/>
    <mergeCell ref="J31:N31"/>
    <mergeCell ref="P31:AC34"/>
    <mergeCell ref="D32:N32"/>
    <mergeCell ref="Q38:T38"/>
    <mergeCell ref="U38:X38"/>
    <mergeCell ref="B39:G39"/>
    <mergeCell ref="H39:I39"/>
    <mergeCell ref="K39:L39"/>
    <mergeCell ref="Q39:T39"/>
    <mergeCell ref="U39:X39"/>
    <mergeCell ref="AA36:AC36"/>
    <mergeCell ref="A37:A38"/>
    <mergeCell ref="B37:G38"/>
    <mergeCell ref="H37:P37"/>
    <mergeCell ref="Q37:T37"/>
    <mergeCell ref="U37:X37"/>
    <mergeCell ref="Y37:AC38"/>
    <mergeCell ref="H38:I38"/>
    <mergeCell ref="K38:L38"/>
    <mergeCell ref="M38:P38"/>
    <mergeCell ref="O35:Q36"/>
    <mergeCell ref="R35:T36"/>
    <mergeCell ref="U35:W36"/>
    <mergeCell ref="X35:Z36"/>
    <mergeCell ref="B36:C36"/>
    <mergeCell ref="D36:L36"/>
    <mergeCell ref="B35:C35"/>
    <mergeCell ref="Q42:T42"/>
    <mergeCell ref="U42:X42"/>
    <mergeCell ref="Y42:AC42"/>
    <mergeCell ref="B41:G41"/>
    <mergeCell ref="H41:I41"/>
    <mergeCell ref="K41:L41"/>
    <mergeCell ref="Q41:T41"/>
    <mergeCell ref="U41:X41"/>
    <mergeCell ref="Y39:AC39"/>
    <mergeCell ref="B40:G40"/>
    <mergeCell ref="H40:I40"/>
    <mergeCell ref="K40:L40"/>
    <mergeCell ref="Q40:T40"/>
    <mergeCell ref="U40:X40"/>
    <mergeCell ref="Y40:AC40"/>
    <mergeCell ref="M39:P39"/>
    <mergeCell ref="M40:P40"/>
    <mergeCell ref="M41:P41"/>
    <mergeCell ref="M42:P42"/>
    <mergeCell ref="Y45:AC45"/>
    <mergeCell ref="H4:I4"/>
    <mergeCell ref="B31:H31"/>
    <mergeCell ref="B45:G45"/>
    <mergeCell ref="H45:I45"/>
    <mergeCell ref="K45:L45"/>
    <mergeCell ref="Q45:T45"/>
    <mergeCell ref="U45:X45"/>
    <mergeCell ref="Y43:AC43"/>
    <mergeCell ref="B44:G44"/>
    <mergeCell ref="H44:I44"/>
    <mergeCell ref="K44:L44"/>
    <mergeCell ref="Q44:T44"/>
    <mergeCell ref="U44:X44"/>
    <mergeCell ref="Y44:AC44"/>
    <mergeCell ref="B43:G43"/>
    <mergeCell ref="H43:I43"/>
    <mergeCell ref="K43:L43"/>
    <mergeCell ref="Q43:T43"/>
    <mergeCell ref="U43:X43"/>
    <mergeCell ref="Y41:AC41"/>
    <mergeCell ref="B42:G42"/>
    <mergeCell ref="H42:I42"/>
    <mergeCell ref="K42:L42"/>
    <mergeCell ref="H27:I27"/>
    <mergeCell ref="A9:A13"/>
    <mergeCell ref="B10:C10"/>
    <mergeCell ref="D10:N10"/>
    <mergeCell ref="B8:H8"/>
    <mergeCell ref="P8:AC11"/>
    <mergeCell ref="B33:C33"/>
    <mergeCell ref="D33:N33"/>
    <mergeCell ref="B34:C34"/>
    <mergeCell ref="D34:N34"/>
    <mergeCell ref="Y20:AC20"/>
    <mergeCell ref="B21:G21"/>
    <mergeCell ref="H21:I21"/>
    <mergeCell ref="K21:L21"/>
    <mergeCell ref="M21:P21"/>
    <mergeCell ref="Q21:T21"/>
    <mergeCell ref="U21:X21"/>
    <mergeCell ref="Y21:AC21"/>
    <mergeCell ref="B20:G20"/>
    <mergeCell ref="H20:I20"/>
    <mergeCell ref="K20:L20"/>
    <mergeCell ref="M20:P20"/>
    <mergeCell ref="Q20:T20"/>
    <mergeCell ref="U20:X20"/>
  </mergeCells>
  <phoneticPr fontId="1"/>
  <printOptions horizontalCentered="1" verticalCentered="1"/>
  <pageMargins left="0.51181102362204722" right="0.37" top="0.6692913385826772" bottom="0.19685039370078741" header="0.31496062992125984" footer="0.15748031496062992"/>
  <pageSetup paperSize="9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請求書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HORIBATA</dc:creator>
  <cp:lastModifiedBy>SEKISAN-6-PC</cp:lastModifiedBy>
  <cp:lastPrinted>2023-07-28T02:20:14Z</cp:lastPrinted>
  <dcterms:created xsi:type="dcterms:W3CDTF">2016-12-22T07:33:20Z</dcterms:created>
  <dcterms:modified xsi:type="dcterms:W3CDTF">2023-08-03T04:54:22Z</dcterms:modified>
</cp:coreProperties>
</file>